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60" windowWidth="8220" windowHeight="5840" firstSheet="2" activeTab="2"/>
  </bookViews>
  <sheets>
    <sheet name="2005" sheetId="1" r:id="rId1"/>
    <sheet name="2005 - 2" sheetId="2" r:id="rId2"/>
    <sheet name="děti" sheetId="3" r:id="rId3"/>
  </sheets>
  <definedNames/>
  <calcPr fullCalcOnLoad="1"/>
</workbook>
</file>

<file path=xl/sharedStrings.xml><?xml version="1.0" encoding="utf-8"?>
<sst xmlns="http://schemas.openxmlformats.org/spreadsheetml/2006/main" count="304" uniqueCount="157">
  <si>
    <t>číslo řádku</t>
  </si>
  <si>
    <t>Datum</t>
  </si>
  <si>
    <t>Text</t>
  </si>
  <si>
    <t>Peněžní prostředky</t>
  </si>
  <si>
    <t>Průběžné položky</t>
  </si>
  <si>
    <t>P nez.do zák. daně z příjmů</t>
  </si>
  <si>
    <t>V neov. zák.d.z p.</t>
  </si>
  <si>
    <t>den/</t>
  </si>
  <si>
    <t>Číslo</t>
  </si>
  <si>
    <t>v hotovosti</t>
  </si>
  <si>
    <t>u peněžního ústavu</t>
  </si>
  <si>
    <t>celkem</t>
  </si>
  <si>
    <t>z prodeje</t>
  </si>
  <si>
    <t>ostatní</t>
  </si>
  <si>
    <t>materiál</t>
  </si>
  <si>
    <t>zboží</t>
  </si>
  <si>
    <t>mzdy,</t>
  </si>
  <si>
    <t>měsíc</t>
  </si>
  <si>
    <t>dokladu</t>
  </si>
  <si>
    <t>příjmy</t>
  </si>
  <si>
    <t>výdaje</t>
  </si>
  <si>
    <t>zůstatek</t>
  </si>
  <si>
    <t>zůst. BÚ</t>
  </si>
  <si>
    <t xml:space="preserve">z prodeje </t>
  </si>
  <si>
    <t>výrobků</t>
  </si>
  <si>
    <t xml:space="preserve">peněžní </t>
  </si>
  <si>
    <t>a drobný</t>
  </si>
  <si>
    <t>srážky</t>
  </si>
  <si>
    <t xml:space="preserve">sociální </t>
  </si>
  <si>
    <t>zdravotní</t>
  </si>
  <si>
    <t xml:space="preserve">provozní </t>
  </si>
  <si>
    <t>osobní</t>
  </si>
  <si>
    <t>a služeb</t>
  </si>
  <si>
    <t>vklady</t>
  </si>
  <si>
    <t>hmotný majetek</t>
  </si>
  <si>
    <t>z mezd</t>
  </si>
  <si>
    <t>pojištění</t>
  </si>
  <si>
    <t>režie</t>
  </si>
  <si>
    <t>spotřeba</t>
  </si>
  <si>
    <t>a</t>
  </si>
  <si>
    <t>b</t>
  </si>
  <si>
    <t>c</t>
  </si>
  <si>
    <t>převedeno</t>
  </si>
  <si>
    <t>přenos</t>
  </si>
  <si>
    <t>Výdaje ovlivňující základ daně z příjmů</t>
  </si>
  <si>
    <t>Příjmy zahrnované do základu daně z příjmů</t>
  </si>
  <si>
    <t>P/1</t>
  </si>
  <si>
    <t>P/2</t>
  </si>
  <si>
    <t>P/3</t>
  </si>
  <si>
    <t>P/4</t>
  </si>
  <si>
    <t>P/5</t>
  </si>
  <si>
    <t>převod na b.ú.</t>
  </si>
  <si>
    <t>převod z pokladny</t>
  </si>
  <si>
    <t>kreditní úrok</t>
  </si>
  <si>
    <t>hotovostní operace</t>
  </si>
  <si>
    <t>převod z b.ú.</t>
  </si>
  <si>
    <t>převod do pokladny</t>
  </si>
  <si>
    <t>poplatky vedení</t>
  </si>
  <si>
    <t>příchozí platby</t>
  </si>
  <si>
    <t>kreditní úroky</t>
  </si>
  <si>
    <t>rok 2005</t>
  </si>
  <si>
    <t>16.3.</t>
  </si>
  <si>
    <t>V/1</t>
  </si>
  <si>
    <t>vklad členů</t>
  </si>
  <si>
    <t>převod na b.ů.</t>
  </si>
  <si>
    <t>b/1</t>
  </si>
  <si>
    <t>převod z pokaldny</t>
  </si>
  <si>
    <t>31.3.</t>
  </si>
  <si>
    <t>b//1</t>
  </si>
  <si>
    <t>bú/</t>
  </si>
  <si>
    <t>dotace - ČSAE fa 200501</t>
  </si>
  <si>
    <t>6.4.</t>
  </si>
  <si>
    <t>b/2</t>
  </si>
  <si>
    <t>výběr hotovosti</t>
  </si>
  <si>
    <t>14.4.</t>
  </si>
  <si>
    <t>V/2</t>
  </si>
  <si>
    <t>fa 62005 - Dvořák</t>
  </si>
  <si>
    <t>18.4.</t>
  </si>
  <si>
    <t>fa 200571 - nájem</t>
  </si>
  <si>
    <t>4.2.</t>
  </si>
  <si>
    <t>vklad Z.Šteflová</t>
  </si>
  <si>
    <t>razítko</t>
  </si>
  <si>
    <t>V/3</t>
  </si>
  <si>
    <t>30.4.</t>
  </si>
  <si>
    <t>poplatky - vedení</t>
  </si>
  <si>
    <t>účetní položky</t>
  </si>
  <si>
    <t>31.5.</t>
  </si>
  <si>
    <t>b/3</t>
  </si>
  <si>
    <t>20.6.</t>
  </si>
  <si>
    <t>b/4</t>
  </si>
  <si>
    <t>dotace ZK</t>
  </si>
  <si>
    <t>27.6.</t>
  </si>
  <si>
    <t>V/4</t>
  </si>
  <si>
    <t>fa 1338 - doprava Čelůstka</t>
  </si>
  <si>
    <t>V/5</t>
  </si>
  <si>
    <t>fa 05/09 - ozvučení</t>
  </si>
  <si>
    <t>31.7.</t>
  </si>
  <si>
    <t>b/5</t>
  </si>
  <si>
    <t>poplatky vedení b.ú.</t>
  </si>
  <si>
    <t>dotace Z.Šteflová</t>
  </si>
  <si>
    <t>31.8.</t>
  </si>
  <si>
    <t>b/6</t>
  </si>
  <si>
    <t>30.6.</t>
  </si>
  <si>
    <t>30.9.</t>
  </si>
  <si>
    <t>b/7</t>
  </si>
  <si>
    <t>kredítní úrok</t>
  </si>
  <si>
    <t>31.10.</t>
  </si>
  <si>
    <t>b/8</t>
  </si>
  <si>
    <t>30.11.</t>
  </si>
  <si>
    <t>b/9</t>
  </si>
  <si>
    <t>15.12.</t>
  </si>
  <si>
    <t>b/10</t>
  </si>
  <si>
    <t>Nadace Pivečka</t>
  </si>
  <si>
    <t>31.12.</t>
  </si>
  <si>
    <t>čtvrtek</t>
  </si>
  <si>
    <t>17,30-18,30</t>
  </si>
  <si>
    <t>16,00-16,45</t>
  </si>
  <si>
    <t>16,50-17,35</t>
  </si>
  <si>
    <t>úterý</t>
  </si>
  <si>
    <t>16,30-17,30</t>
  </si>
  <si>
    <t xml:space="preserve">1x týdně </t>
  </si>
  <si>
    <t>středa</t>
  </si>
  <si>
    <t>Děti na startu</t>
  </si>
  <si>
    <t>15,30-16,30</t>
  </si>
  <si>
    <t>2x týdně</t>
  </si>
  <si>
    <t>6-8 let</t>
  </si>
  <si>
    <t>gymnastický aerobik</t>
  </si>
  <si>
    <t>3x týdně</t>
  </si>
  <si>
    <t>po, stř., pá vždy 16-17h.</t>
  </si>
  <si>
    <t>aerobik FISAF</t>
  </si>
  <si>
    <t>základní pohybovka</t>
  </si>
  <si>
    <t>aerobní přípravka</t>
  </si>
  <si>
    <t>4-8let</t>
  </si>
  <si>
    <t>Tereza Václavková</t>
  </si>
  <si>
    <t>Monika Geržová</t>
  </si>
  <si>
    <t>Petra Kovalová</t>
  </si>
  <si>
    <t>5-6 let</t>
  </si>
  <si>
    <t>7-8 let</t>
  </si>
  <si>
    <t>Petra Machalíková</t>
  </si>
  <si>
    <t>8-11 let</t>
  </si>
  <si>
    <t>Erika Šuráňová</t>
  </si>
  <si>
    <t>10-12 let</t>
  </si>
  <si>
    <t xml:space="preserve">středa </t>
  </si>
  <si>
    <t>7-9 let</t>
  </si>
  <si>
    <t>ZŠ Křiby JS</t>
  </si>
  <si>
    <t>dětská jóga na šálách</t>
  </si>
  <si>
    <t>7-12 let</t>
  </si>
  <si>
    <t>pondělí</t>
  </si>
  <si>
    <t>Sylva Košacká a tým lektorek</t>
  </si>
  <si>
    <t>s</t>
  </si>
  <si>
    <t>16,00-17,00</t>
  </si>
  <si>
    <t>15,00-16,00</t>
  </si>
  <si>
    <t>úterý a čtvrtek 15,00-16,00</t>
  </si>
  <si>
    <t>Tento rozpis je orientační, o změnách vás budeme včas informovat.</t>
  </si>
  <si>
    <t>17,00-18,00</t>
  </si>
  <si>
    <t>3-4 roky</t>
  </si>
  <si>
    <t>pondělí a čtvrtek 17,00-18,00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</si>
</sst>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[$-405]d\.\ mmmm\ yyyy"/>
    <numFmt numFmtId="166" formatCode="d/m;@"/>
    <numFmt numFmtId="167" formatCode="dd/mm/yy;@"/>
    <numFmt numFmtId="168" formatCode="[$-405]d\-mmm\.;@"/>
    <numFmt numFmtId="169" formatCode="[$-F800]dddd\,\ mmmm\ dd\,\ yyyy"/>
    <numFmt numFmtId="170" formatCode="[$-405]d/mmm/yy;@"/>
    <numFmt numFmtId="171" formatCode="#,##0.00\ &quot;Kč&quot;"/>
  </numFmts>
  <fonts count="22">
    <font>
      <sz val="10"/>
      <name val="Arial"/>
      <family val="0"/>
    </font>
    <font>
      <sz val="10"/>
      <name val="Arial CE"/>
      <family val="0"/>
    </font>
    <font>
      <b/>
      <sz val="10"/>
      <name val="Times New Roman CE"/>
      <family val="1"/>
    </font>
    <font>
      <b/>
      <sz val="10"/>
      <name val="Arial CE"/>
      <family val="2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b/>
      <sz val="14"/>
      <name val="Times New Roman CE"/>
      <family val="1"/>
    </font>
    <font>
      <sz val="8"/>
      <name val="Arial"/>
      <family val="0"/>
    </font>
    <font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6"/>
      <name val="Arial"/>
      <family val="0"/>
    </font>
    <font>
      <sz val="14"/>
      <name val="Arial"/>
      <family val="0"/>
    </font>
    <font>
      <u val="single"/>
      <sz val="12"/>
      <color indexed="12"/>
      <name val="Arial"/>
      <family val="0"/>
    </font>
    <font>
      <sz val="18"/>
      <color indexed="10"/>
      <name val="Arial"/>
      <family val="0"/>
    </font>
    <font>
      <sz val="26"/>
      <color indexed="10"/>
      <name val="Impact"/>
      <family val="2"/>
    </font>
    <font>
      <sz val="16"/>
      <name val="Arial"/>
      <family val="0"/>
    </font>
    <font>
      <b/>
      <sz val="16"/>
      <color indexed="12"/>
      <name val="Arial"/>
      <family val="0"/>
    </font>
    <font>
      <sz val="16"/>
      <color indexed="12"/>
      <name val="Arial"/>
      <family val="0"/>
    </font>
    <font>
      <sz val="16"/>
      <color indexed="10"/>
      <name val="Arial"/>
      <family val="0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4" fontId="4" fillId="0" borderId="19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164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/>
    </xf>
    <xf numFmtId="4" fontId="4" fillId="0" borderId="24" xfId="0" applyNumberFormat="1" applyFont="1" applyBorder="1" applyAlignment="1">
      <alignment/>
    </xf>
    <xf numFmtId="4" fontId="4" fillId="0" borderId="13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28" xfId="0" applyFont="1" applyBorder="1" applyAlignment="1">
      <alignment/>
    </xf>
    <xf numFmtId="4" fontId="4" fillId="0" borderId="27" xfId="0" applyNumberFormat="1" applyFont="1" applyBorder="1" applyAlignment="1">
      <alignment/>
    </xf>
    <xf numFmtId="4" fontId="4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16" fontId="4" fillId="0" borderId="5" xfId="0" applyNumberFormat="1" applyFont="1" applyBorder="1" applyAlignment="1">
      <alignment horizontal="center"/>
    </xf>
    <xf numFmtId="9" fontId="4" fillId="0" borderId="5" xfId="20" applyFont="1" applyBorder="1" applyAlignment="1">
      <alignment/>
    </xf>
    <xf numFmtId="164" fontId="4" fillId="0" borderId="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0" fontId="4" fillId="0" borderId="21" xfId="0" applyFont="1" applyBorder="1" applyAlignment="1">
      <alignment/>
    </xf>
    <xf numFmtId="4" fontId="4" fillId="0" borderId="20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/>
    </xf>
    <xf numFmtId="4" fontId="4" fillId="0" borderId="23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5" fillId="0" borderId="0" xfId="0" applyFont="1" applyBorder="1" applyAlignment="1">
      <alignment textRotation="90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textRotation="90"/>
    </xf>
    <xf numFmtId="0" fontId="0" fillId="0" borderId="0" xfId="0" applyBorder="1" applyAlignment="1">
      <alignment textRotation="90"/>
    </xf>
    <xf numFmtId="0" fontId="0" fillId="0" borderId="0" xfId="0" applyBorder="1" applyAlignment="1">
      <alignment horizontal="center" vertical="center"/>
    </xf>
    <xf numFmtId="4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textRotation="90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6" fillId="0" borderId="30" xfId="0" applyNumberFormat="1" applyFont="1" applyBorder="1" applyAlignment="1">
      <alignment/>
    </xf>
    <xf numFmtId="4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6" fillId="0" borderId="8" xfId="0" applyFont="1" applyBorder="1" applyAlignment="1">
      <alignment/>
    </xf>
    <xf numFmtId="0" fontId="6" fillId="0" borderId="3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2" xfId="0" applyFont="1" applyBorder="1" applyAlignment="1">
      <alignment/>
    </xf>
    <xf numFmtId="4" fontId="4" fillId="0" borderId="33" xfId="0" applyNumberFormat="1" applyFont="1" applyBorder="1" applyAlignment="1">
      <alignment/>
    </xf>
    <xf numFmtId="4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/>
    </xf>
    <xf numFmtId="0" fontId="4" fillId="0" borderId="19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34" xfId="0" applyFont="1" applyBorder="1" applyAlignment="1">
      <alignment/>
    </xf>
    <xf numFmtId="4" fontId="4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/>
    </xf>
    <xf numFmtId="16" fontId="4" fillId="0" borderId="5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35" xfId="0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4" fontId="4" fillId="0" borderId="36" xfId="0" applyNumberFormat="1" applyFont="1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center"/>
    </xf>
    <xf numFmtId="16" fontId="4" fillId="0" borderId="5" xfId="0" applyNumberFormat="1" applyFont="1" applyBorder="1" applyAlignment="1">
      <alignment horizontal="left"/>
    </xf>
    <xf numFmtId="166" fontId="2" fillId="0" borderId="1" xfId="0" applyNumberFormat="1" applyFont="1" applyBorder="1" applyAlignment="1">
      <alignment/>
    </xf>
    <xf numFmtId="166" fontId="2" fillId="0" borderId="3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15" xfId="0" applyNumberFormat="1" applyFont="1" applyBorder="1" applyAlignment="1">
      <alignment horizontal="center"/>
    </xf>
    <xf numFmtId="166" fontId="4" fillId="0" borderId="20" xfId="0" applyNumberFormat="1" applyFont="1" applyBorder="1" applyAlignment="1">
      <alignment/>
    </xf>
    <xf numFmtId="166" fontId="4" fillId="0" borderId="37" xfId="0" applyNumberFormat="1" applyFont="1" applyBorder="1" applyAlignment="1">
      <alignment/>
    </xf>
    <xf numFmtId="166" fontId="4" fillId="0" borderId="28" xfId="0" applyNumberFormat="1" applyFont="1" applyBorder="1" applyAlignment="1">
      <alignment/>
    </xf>
    <xf numFmtId="166" fontId="4" fillId="0" borderId="38" xfId="0" applyNumberFormat="1" applyFont="1" applyBorder="1" applyAlignment="1">
      <alignment/>
    </xf>
    <xf numFmtId="166" fontId="6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/>
    </xf>
    <xf numFmtId="166" fontId="6" fillId="0" borderId="0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17" applyFont="1" applyAlignment="1">
      <alignment/>
    </xf>
    <xf numFmtId="171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71" fontId="14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171" fontId="10" fillId="0" borderId="0" xfId="0" applyNumberFormat="1" applyFont="1" applyAlignment="1">
      <alignment/>
    </xf>
    <xf numFmtId="0" fontId="17" fillId="0" borderId="0" xfId="0" applyFont="1" applyBorder="1" applyAlignment="1">
      <alignment horizontal="center"/>
    </xf>
    <xf numFmtId="171" fontId="13" fillId="0" borderId="0" xfId="0" applyNumberFormat="1" applyFont="1" applyBorder="1" applyAlignment="1">
      <alignment/>
    </xf>
    <xf numFmtId="0" fontId="13" fillId="0" borderId="0" xfId="17" applyFont="1" applyBorder="1" applyAlignment="1">
      <alignment horizontal="center"/>
    </xf>
    <xf numFmtId="0" fontId="18" fillId="0" borderId="1" xfId="0" applyFont="1" applyBorder="1" applyAlignment="1">
      <alignment/>
    </xf>
    <xf numFmtId="171" fontId="18" fillId="0" borderId="25" xfId="0" applyNumberFormat="1" applyFont="1" applyBorder="1" applyAlignment="1">
      <alignment/>
    </xf>
    <xf numFmtId="0" fontId="18" fillId="0" borderId="27" xfId="0" applyFont="1" applyBorder="1" applyAlignment="1">
      <alignment/>
    </xf>
    <xf numFmtId="0" fontId="18" fillId="0" borderId="5" xfId="0" applyFont="1" applyBorder="1" applyAlignment="1">
      <alignment/>
    </xf>
    <xf numFmtId="171" fontId="18" fillId="0" borderId="6" xfId="0" applyNumberFormat="1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5" xfId="0" applyFont="1" applyBorder="1" applyAlignment="1">
      <alignment/>
    </xf>
    <xf numFmtId="171" fontId="18" fillId="0" borderId="16" xfId="0" applyNumberFormat="1" applyFont="1" applyBorder="1" applyAlignment="1">
      <alignment/>
    </xf>
    <xf numFmtId="0" fontId="19" fillId="0" borderId="33" xfId="0" applyFont="1" applyBorder="1" applyAlignment="1">
      <alignment/>
    </xf>
    <xf numFmtId="0" fontId="20" fillId="0" borderId="33" xfId="0" applyFont="1" applyBorder="1" applyAlignment="1">
      <alignment/>
    </xf>
    <xf numFmtId="0" fontId="21" fillId="0" borderId="24" xfId="0" applyFont="1" applyBorder="1" applyAlignment="1">
      <alignment/>
    </xf>
    <xf numFmtId="0" fontId="18" fillId="0" borderId="13" xfId="0" applyFont="1" applyBorder="1" applyAlignment="1">
      <alignment/>
    </xf>
    <xf numFmtId="171" fontId="18" fillId="0" borderId="14" xfId="0" applyNumberFormat="1" applyFont="1" applyBorder="1" applyAlignment="1">
      <alignment/>
    </xf>
    <xf numFmtId="0" fontId="18" fillId="0" borderId="24" xfId="0" applyFont="1" applyBorder="1" applyAlignment="1">
      <alignment/>
    </xf>
    <xf numFmtId="0" fontId="21" fillId="0" borderId="27" xfId="0" applyFont="1" applyBorder="1" applyAlignment="1">
      <alignment/>
    </xf>
    <xf numFmtId="0" fontId="18" fillId="0" borderId="6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textRotation="90"/>
    </xf>
    <xf numFmtId="0" fontId="1" fillId="0" borderId="31" xfId="0" applyFont="1" applyBorder="1" applyAlignment="1">
      <alignment horizontal="center" textRotation="90"/>
    </xf>
    <xf numFmtId="0" fontId="1" fillId="0" borderId="17" xfId="0" applyFont="1" applyBorder="1" applyAlignment="1">
      <alignment horizontal="center" textRotation="90"/>
    </xf>
    <xf numFmtId="4" fontId="2" fillId="0" borderId="5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5" xfId="0" applyFont="1" applyBorder="1" applyAlignment="1">
      <alignment textRotation="90"/>
    </xf>
    <xf numFmtId="0" fontId="1" fillId="0" borderId="31" xfId="0" applyFont="1" applyBorder="1" applyAlignment="1">
      <alignment textRotation="90"/>
    </xf>
    <xf numFmtId="0" fontId="1" fillId="0" borderId="17" xfId="0" applyFont="1" applyBorder="1" applyAlignment="1">
      <alignment textRotation="90"/>
    </xf>
    <xf numFmtId="0" fontId="2" fillId="0" borderId="4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2" fillId="0" borderId="47" xfId="0" applyNumberFormat="1" applyFont="1" applyBorder="1" applyAlignment="1">
      <alignment horizontal="center"/>
    </xf>
    <xf numFmtId="2" fontId="2" fillId="0" borderId="48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4" fontId="2" fillId="0" borderId="27" xfId="0" applyNumberFormat="1" applyFont="1" applyBorder="1" applyAlignment="1">
      <alignment horizontal="center" vertical="center"/>
    </xf>
    <xf numFmtId="4" fontId="2" fillId="0" borderId="5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2" fontId="2" fillId="0" borderId="27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18" fillId="0" borderId="0" xfId="0" applyFont="1" applyAlignment="1">
      <alignment/>
    </xf>
    <xf numFmtId="171" fontId="18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5</xdr:col>
      <xdr:colOff>2000250</xdr:colOff>
      <xdr:row>4</xdr:row>
      <xdr:rowOff>9525</xdr:rowOff>
    </xdr:to>
    <xdr:sp>
      <xdr:nvSpPr>
        <xdr:cNvPr id="1" name="AutoShape 4"/>
        <xdr:cNvSpPr>
          <a:spLocks/>
        </xdr:cNvSpPr>
      </xdr:nvSpPr>
      <xdr:spPr>
        <a:xfrm>
          <a:off x="0" y="38100"/>
          <a:ext cx="9239250" cy="885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Impact"/>
              <a:cs typeface="Impact"/>
            </a:rPr>
            <a:t>Pohybové kurzy pro děti
3-13 let od září 2019</a:t>
          </a:r>
        </a:p>
      </xdr:txBody>
    </xdr:sp>
    <xdr:clientData/>
  </xdr:twoCellAnchor>
  <xdr:twoCellAnchor editAs="oneCell">
    <xdr:from>
      <xdr:col>3</xdr:col>
      <xdr:colOff>714375</xdr:colOff>
      <xdr:row>22</xdr:row>
      <xdr:rowOff>85725</xdr:rowOff>
    </xdr:from>
    <xdr:to>
      <xdr:col>5</xdr:col>
      <xdr:colOff>2219325</xdr:colOff>
      <xdr:row>26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5534025"/>
          <a:ext cx="39052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38100</xdr:rowOff>
    </xdr:from>
    <xdr:to>
      <xdr:col>5</xdr:col>
      <xdr:colOff>2000250</xdr:colOff>
      <xdr:row>4</xdr:row>
      <xdr:rowOff>9525</xdr:rowOff>
    </xdr:to>
    <xdr:sp>
      <xdr:nvSpPr>
        <xdr:cNvPr id="3" name="AutoShape 7"/>
        <xdr:cNvSpPr>
          <a:spLocks/>
        </xdr:cNvSpPr>
      </xdr:nvSpPr>
      <xdr:spPr>
        <a:xfrm>
          <a:off x="0" y="38100"/>
          <a:ext cx="9239250" cy="885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Impact"/>
              <a:cs typeface="Impact"/>
            </a:rPr>
            <a:t>Pohybové kurzy pro děti
3-13 let od září 2019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3"/>
  <sheetViews>
    <sheetView workbookViewId="0" topLeftCell="A13">
      <selection activeCell="B8" sqref="B8"/>
    </sheetView>
  </sheetViews>
  <sheetFormatPr defaultColWidth="9.140625" defaultRowHeight="12.75"/>
  <cols>
    <col min="1" max="1" width="3.421875" style="88" customWidth="1"/>
    <col min="2" max="2" width="5.00390625" style="89" customWidth="1"/>
    <col min="3" max="3" width="7.8515625" style="89" customWidth="1"/>
    <col min="4" max="4" width="21.28125" style="89" customWidth="1"/>
    <col min="5" max="5" width="8.7109375" style="90" customWidth="1"/>
    <col min="6" max="6" width="8.7109375" style="91" customWidth="1"/>
    <col min="7" max="7" width="9.8515625" style="92" customWidth="1"/>
    <col min="8" max="8" width="11.140625" style="93" customWidth="1"/>
    <col min="9" max="9" width="10.00390625" style="93" customWidth="1"/>
    <col min="10" max="10" width="11.140625" style="93" customWidth="1"/>
    <col min="11" max="11" width="9.421875" style="89" customWidth="1"/>
    <col min="12" max="12" width="9.57421875" style="94" customWidth="1"/>
    <col min="13" max="13" width="3.7109375" style="95" customWidth="1"/>
    <col min="14" max="14" width="10.28125" style="89" customWidth="1"/>
    <col min="15" max="15" width="7.00390625" style="89" customWidth="1"/>
    <col min="16" max="16" width="8.140625" style="89" customWidth="1"/>
    <col min="17" max="17" width="7.8515625" style="94" customWidth="1"/>
    <col min="18" max="18" width="8.8515625" style="89" customWidth="1"/>
    <col min="19" max="19" width="10.7109375" style="89" customWidth="1"/>
    <col min="20" max="20" width="6.7109375" style="94" customWidth="1"/>
    <col min="21" max="21" width="9.28125" style="89" customWidth="1"/>
    <col min="22" max="22" width="8.140625" style="89" customWidth="1"/>
    <col min="23" max="23" width="7.8515625" style="89" customWidth="1"/>
    <col min="24" max="24" width="9.421875" style="89" customWidth="1"/>
    <col min="25" max="25" width="8.140625" style="89" customWidth="1"/>
    <col min="26" max="26" width="7.7109375" style="89" customWidth="1"/>
    <col min="27" max="27" width="8.421875" style="94" customWidth="1"/>
    <col min="28" max="28" width="7.7109375" style="89" customWidth="1"/>
    <col min="29" max="29" width="8.28125" style="94" customWidth="1"/>
  </cols>
  <sheetData>
    <row r="1" spans="1:29" ht="12.75">
      <c r="A1" s="183" t="s">
        <v>0</v>
      </c>
      <c r="B1" s="1" t="s">
        <v>1</v>
      </c>
      <c r="C1" s="2">
        <v>0</v>
      </c>
      <c r="D1" s="186" t="s">
        <v>2</v>
      </c>
      <c r="E1" s="188" t="s">
        <v>3</v>
      </c>
      <c r="F1" s="189"/>
      <c r="G1" s="189"/>
      <c r="H1" s="189"/>
      <c r="I1" s="189"/>
      <c r="J1" s="189"/>
      <c r="K1" s="190" t="s">
        <v>4</v>
      </c>
      <c r="L1" s="191"/>
      <c r="M1" s="175">
        <v>0</v>
      </c>
      <c r="N1" s="167" t="s">
        <v>45</v>
      </c>
      <c r="O1" s="167"/>
      <c r="P1" s="167"/>
      <c r="Q1" s="163"/>
      <c r="R1" s="167" t="s">
        <v>5</v>
      </c>
      <c r="S1" s="167"/>
      <c r="T1" s="163"/>
      <c r="U1" s="167" t="s">
        <v>44</v>
      </c>
      <c r="V1" s="167"/>
      <c r="W1" s="167"/>
      <c r="X1" s="167"/>
      <c r="Y1" s="167"/>
      <c r="Z1" s="167"/>
      <c r="AA1" s="163"/>
      <c r="AB1" s="162" t="s">
        <v>6</v>
      </c>
      <c r="AC1" s="163"/>
    </row>
    <row r="2" spans="1:29" ht="12.75">
      <c r="A2" s="184"/>
      <c r="B2" s="3" t="s">
        <v>7</v>
      </c>
      <c r="C2" s="4" t="s">
        <v>8</v>
      </c>
      <c r="D2" s="187"/>
      <c r="E2" s="198" t="s">
        <v>9</v>
      </c>
      <c r="F2" s="199"/>
      <c r="G2" s="199"/>
      <c r="H2" s="168" t="s">
        <v>10</v>
      </c>
      <c r="I2" s="168"/>
      <c r="J2" s="168"/>
      <c r="K2" s="5"/>
      <c r="L2" s="6"/>
      <c r="M2" s="176"/>
      <c r="N2" s="169" t="s">
        <v>11</v>
      </c>
      <c r="O2" s="7"/>
      <c r="P2" s="3" t="s">
        <v>12</v>
      </c>
      <c r="Q2" s="172" t="s">
        <v>13</v>
      </c>
      <c r="R2" s="164" t="s">
        <v>11</v>
      </c>
      <c r="S2" s="3"/>
      <c r="T2" s="165" t="s">
        <v>13</v>
      </c>
      <c r="U2" s="164" t="s">
        <v>11</v>
      </c>
      <c r="V2" s="3" t="s">
        <v>14</v>
      </c>
      <c r="W2" s="164" t="s">
        <v>15</v>
      </c>
      <c r="X2" s="3" t="s">
        <v>16</v>
      </c>
      <c r="Y2" s="9"/>
      <c r="Z2" s="3"/>
      <c r="AA2" s="10"/>
      <c r="AB2" s="164" t="s">
        <v>11</v>
      </c>
      <c r="AC2" s="11"/>
    </row>
    <row r="3" spans="1:29" ht="12.75">
      <c r="A3" s="184"/>
      <c r="B3" s="4" t="s">
        <v>17</v>
      </c>
      <c r="C3" s="4" t="s">
        <v>18</v>
      </c>
      <c r="D3" s="187"/>
      <c r="E3" s="192" t="s">
        <v>19</v>
      </c>
      <c r="F3" s="194" t="s">
        <v>20</v>
      </c>
      <c r="G3" s="196" t="s">
        <v>21</v>
      </c>
      <c r="H3" s="194" t="s">
        <v>19</v>
      </c>
      <c r="I3" s="194" t="s">
        <v>20</v>
      </c>
      <c r="J3" s="178" t="s">
        <v>22</v>
      </c>
      <c r="K3" s="180" t="s">
        <v>19</v>
      </c>
      <c r="L3" s="182" t="s">
        <v>20</v>
      </c>
      <c r="M3" s="176"/>
      <c r="N3" s="170"/>
      <c r="O3" s="12" t="s">
        <v>23</v>
      </c>
      <c r="P3" s="4" t="s">
        <v>24</v>
      </c>
      <c r="Q3" s="173"/>
      <c r="R3" s="164"/>
      <c r="S3" s="4" t="s">
        <v>25</v>
      </c>
      <c r="T3" s="166"/>
      <c r="U3" s="164"/>
      <c r="V3" s="4" t="s">
        <v>26</v>
      </c>
      <c r="W3" s="164"/>
      <c r="X3" s="4" t="s">
        <v>27</v>
      </c>
      <c r="Y3" s="9" t="s">
        <v>28</v>
      </c>
      <c r="Z3" s="4" t="s">
        <v>29</v>
      </c>
      <c r="AA3" s="10" t="s">
        <v>30</v>
      </c>
      <c r="AB3" s="164"/>
      <c r="AC3" s="13" t="s">
        <v>31</v>
      </c>
    </row>
    <row r="4" spans="1:29" ht="12.75">
      <c r="A4" s="184"/>
      <c r="B4" s="4"/>
      <c r="C4" s="4"/>
      <c r="D4" s="187"/>
      <c r="E4" s="193"/>
      <c r="F4" s="195"/>
      <c r="G4" s="197"/>
      <c r="H4" s="195"/>
      <c r="I4" s="195"/>
      <c r="J4" s="179"/>
      <c r="K4" s="181"/>
      <c r="L4" s="165"/>
      <c r="M4" s="176"/>
      <c r="N4" s="171"/>
      <c r="O4" s="14" t="s">
        <v>15</v>
      </c>
      <c r="P4" s="15" t="s">
        <v>32</v>
      </c>
      <c r="Q4" s="174"/>
      <c r="R4" s="164"/>
      <c r="S4" s="15" t="s">
        <v>33</v>
      </c>
      <c r="T4" s="166"/>
      <c r="U4" s="164"/>
      <c r="V4" s="15" t="s">
        <v>34</v>
      </c>
      <c r="W4" s="164"/>
      <c r="X4" s="15" t="s">
        <v>35</v>
      </c>
      <c r="Y4" s="9" t="s">
        <v>36</v>
      </c>
      <c r="Z4" s="15" t="s">
        <v>36</v>
      </c>
      <c r="AA4" s="10" t="s">
        <v>37</v>
      </c>
      <c r="AB4" s="164"/>
      <c r="AC4" s="16" t="s">
        <v>38</v>
      </c>
    </row>
    <row r="5" spans="1:29" ht="13.5" thickBot="1">
      <c r="A5" s="185"/>
      <c r="B5" s="17" t="s">
        <v>39</v>
      </c>
      <c r="C5" s="17" t="s">
        <v>40</v>
      </c>
      <c r="D5" s="18" t="s">
        <v>41</v>
      </c>
      <c r="E5" s="19">
        <v>1</v>
      </c>
      <c r="F5" s="20">
        <v>2</v>
      </c>
      <c r="G5" s="21"/>
      <c r="H5" s="20">
        <v>3</v>
      </c>
      <c r="I5" s="20">
        <v>4</v>
      </c>
      <c r="J5" s="22"/>
      <c r="K5" s="17">
        <v>5</v>
      </c>
      <c r="L5" s="23">
        <v>6</v>
      </c>
      <c r="M5" s="177"/>
      <c r="N5" s="17">
        <v>7</v>
      </c>
      <c r="O5" s="17">
        <v>8</v>
      </c>
      <c r="P5" s="17">
        <v>9</v>
      </c>
      <c r="Q5" s="23">
        <v>10</v>
      </c>
      <c r="R5" s="24">
        <v>11</v>
      </c>
      <c r="S5" s="17">
        <v>12</v>
      </c>
      <c r="T5" s="23">
        <v>13</v>
      </c>
      <c r="U5" s="24">
        <v>14</v>
      </c>
      <c r="V5" s="17">
        <v>15</v>
      </c>
      <c r="W5" s="17">
        <v>16</v>
      </c>
      <c r="X5" s="17">
        <v>17</v>
      </c>
      <c r="Y5" s="161">
        <v>18</v>
      </c>
      <c r="Z5" s="161"/>
      <c r="AA5" s="23">
        <v>19</v>
      </c>
      <c r="AB5" s="24">
        <v>20</v>
      </c>
      <c r="AC5" s="23">
        <v>21</v>
      </c>
    </row>
    <row r="6" spans="1:29" ht="13.5" thickBot="1">
      <c r="A6" s="25">
        <v>1</v>
      </c>
      <c r="B6" s="26"/>
      <c r="C6" s="26"/>
      <c r="D6" s="27" t="s">
        <v>42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5">
        <v>1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9">
        <v>0</v>
      </c>
      <c r="AC6" s="30">
        <v>0</v>
      </c>
    </row>
    <row r="7" spans="1:29" ht="13.5" thickBot="1">
      <c r="A7" s="31">
        <v>2</v>
      </c>
      <c r="B7" s="32"/>
      <c r="C7" s="33"/>
      <c r="D7" s="34" t="s">
        <v>60</v>
      </c>
      <c r="E7" s="35"/>
      <c r="F7" s="36"/>
      <c r="G7" s="37"/>
      <c r="H7" s="38"/>
      <c r="I7" s="38"/>
      <c r="J7" s="38"/>
      <c r="K7" s="38"/>
      <c r="L7" s="39"/>
      <c r="M7" s="25">
        <v>2</v>
      </c>
      <c r="N7" s="37"/>
      <c r="O7" s="37"/>
      <c r="P7" s="37"/>
      <c r="Q7" s="40"/>
      <c r="R7" s="41"/>
      <c r="S7" s="37"/>
      <c r="T7" s="40"/>
      <c r="U7" s="41"/>
      <c r="V7" s="37"/>
      <c r="W7" s="37"/>
      <c r="X7" s="37"/>
      <c r="Y7" s="37"/>
      <c r="Z7" s="37"/>
      <c r="AA7" s="40"/>
      <c r="AB7" s="41"/>
      <c r="AC7" s="40"/>
    </row>
    <row r="8" spans="1:29" ht="13.5" thickBot="1">
      <c r="A8" s="31">
        <v>2</v>
      </c>
      <c r="B8" s="32" t="s">
        <v>79</v>
      </c>
      <c r="C8" s="33" t="s">
        <v>46</v>
      </c>
      <c r="D8" s="34" t="s">
        <v>80</v>
      </c>
      <c r="E8" s="35">
        <v>1000</v>
      </c>
      <c r="F8" s="36"/>
      <c r="G8" s="38"/>
      <c r="H8" s="38"/>
      <c r="I8" s="38"/>
      <c r="J8" s="38"/>
      <c r="K8" s="38"/>
      <c r="L8" s="39"/>
      <c r="M8" s="25"/>
      <c r="N8" s="38"/>
      <c r="O8" s="38"/>
      <c r="P8" s="38"/>
      <c r="Q8" s="39"/>
      <c r="R8" s="114">
        <v>1000</v>
      </c>
      <c r="S8" s="38">
        <v>1000</v>
      </c>
      <c r="T8" s="39"/>
      <c r="U8" s="114"/>
      <c r="V8" s="38"/>
      <c r="W8" s="38"/>
      <c r="X8" s="38"/>
      <c r="Y8" s="38"/>
      <c r="Z8" s="38"/>
      <c r="AA8" s="39"/>
      <c r="AB8" s="114"/>
      <c r="AC8" s="39"/>
    </row>
    <row r="9" spans="1:29" ht="13.5" thickBot="1">
      <c r="A9" s="31">
        <v>3</v>
      </c>
      <c r="B9" s="32" t="s">
        <v>79</v>
      </c>
      <c r="C9" s="33" t="s">
        <v>62</v>
      </c>
      <c r="D9" s="34" t="s">
        <v>81</v>
      </c>
      <c r="E9" s="35"/>
      <c r="F9" s="36">
        <v>682</v>
      </c>
      <c r="G9" s="38"/>
      <c r="H9" s="38"/>
      <c r="I9" s="38"/>
      <c r="J9" s="38"/>
      <c r="K9" s="38"/>
      <c r="L9" s="39"/>
      <c r="M9" s="25"/>
      <c r="N9" s="38"/>
      <c r="O9" s="38"/>
      <c r="P9" s="38"/>
      <c r="Q9" s="39"/>
      <c r="R9" s="114"/>
      <c r="S9" s="38"/>
      <c r="T9" s="39"/>
      <c r="U9" s="114">
        <v>682</v>
      </c>
      <c r="V9" s="38"/>
      <c r="W9" s="38"/>
      <c r="X9" s="38"/>
      <c r="Y9" s="38"/>
      <c r="Z9" s="38"/>
      <c r="AA9" s="39">
        <v>682</v>
      </c>
      <c r="AB9" s="114"/>
      <c r="AC9" s="39"/>
    </row>
    <row r="10" spans="1:29" ht="13.5" thickBot="1">
      <c r="A10" s="42">
        <v>4</v>
      </c>
      <c r="B10" s="32" t="s">
        <v>61</v>
      </c>
      <c r="C10" s="43" t="s">
        <v>47</v>
      </c>
      <c r="D10" s="44" t="s">
        <v>63</v>
      </c>
      <c r="E10" s="45">
        <v>500</v>
      </c>
      <c r="F10" s="46"/>
      <c r="G10" s="47"/>
      <c r="H10" s="47"/>
      <c r="I10" s="47"/>
      <c r="J10" s="38"/>
      <c r="K10" s="47"/>
      <c r="L10" s="48"/>
      <c r="M10" s="25">
        <v>3</v>
      </c>
      <c r="N10" s="47"/>
      <c r="O10" s="47"/>
      <c r="P10" s="47"/>
      <c r="Q10" s="48"/>
      <c r="R10" s="49">
        <v>500</v>
      </c>
      <c r="S10" s="47">
        <v>500</v>
      </c>
      <c r="T10" s="48"/>
      <c r="U10" s="49"/>
      <c r="V10" s="47"/>
      <c r="W10" s="47"/>
      <c r="X10" s="47"/>
      <c r="Y10" s="47"/>
      <c r="Z10" s="47"/>
      <c r="AA10" s="48"/>
      <c r="AB10" s="49"/>
      <c r="AC10" s="48"/>
    </row>
    <row r="11" spans="1:29" ht="13.5" thickBot="1">
      <c r="A11" s="42">
        <v>5</v>
      </c>
      <c r="B11" s="32" t="s">
        <v>61</v>
      </c>
      <c r="C11" s="43" t="s">
        <v>75</v>
      </c>
      <c r="D11" s="44" t="s">
        <v>64</v>
      </c>
      <c r="E11" s="45"/>
      <c r="F11" s="46">
        <v>500</v>
      </c>
      <c r="G11" s="47"/>
      <c r="H11" s="47"/>
      <c r="I11" s="47"/>
      <c r="J11" s="38"/>
      <c r="K11" s="47"/>
      <c r="L11" s="48">
        <v>500</v>
      </c>
      <c r="M11" s="25">
        <v>4</v>
      </c>
      <c r="N11" s="47"/>
      <c r="O11" s="47"/>
      <c r="P11" s="47"/>
      <c r="Q11" s="48"/>
      <c r="R11" s="49"/>
      <c r="S11" s="47"/>
      <c r="T11" s="48"/>
      <c r="U11" s="49"/>
      <c r="V11" s="47"/>
      <c r="W11" s="47"/>
      <c r="X11" s="47"/>
      <c r="Y11" s="47"/>
      <c r="Z11" s="47"/>
      <c r="AA11" s="48"/>
      <c r="AB11" s="49"/>
      <c r="AC11" s="48"/>
    </row>
    <row r="12" spans="1:29" ht="13.5" thickBot="1">
      <c r="A12" s="42">
        <v>6</v>
      </c>
      <c r="B12" s="32" t="s">
        <v>61</v>
      </c>
      <c r="C12" s="43" t="s">
        <v>65</v>
      </c>
      <c r="D12" s="44" t="s">
        <v>66</v>
      </c>
      <c r="E12" s="45"/>
      <c r="F12" s="46"/>
      <c r="G12" s="47"/>
      <c r="H12" s="47">
        <v>500</v>
      </c>
      <c r="I12" s="47"/>
      <c r="J12" s="38"/>
      <c r="K12" s="47">
        <v>500</v>
      </c>
      <c r="L12" s="48"/>
      <c r="M12" s="25">
        <v>5</v>
      </c>
      <c r="N12" s="47"/>
      <c r="O12" s="47"/>
      <c r="P12" s="47"/>
      <c r="Q12" s="48"/>
      <c r="R12" s="49"/>
      <c r="S12" s="47"/>
      <c r="T12" s="48"/>
      <c r="U12" s="49"/>
      <c r="V12" s="47"/>
      <c r="W12" s="47"/>
      <c r="X12" s="47"/>
      <c r="Y12" s="47"/>
      <c r="Z12" s="47"/>
      <c r="AA12" s="48"/>
      <c r="AB12" s="49"/>
      <c r="AC12" s="48"/>
    </row>
    <row r="13" spans="1:29" ht="13.5" thickBot="1">
      <c r="A13" s="42">
        <v>7</v>
      </c>
      <c r="B13" s="32" t="s">
        <v>67</v>
      </c>
      <c r="C13" s="43" t="s">
        <v>68</v>
      </c>
      <c r="D13" s="44" t="s">
        <v>70</v>
      </c>
      <c r="E13" s="45"/>
      <c r="F13" s="46"/>
      <c r="G13" s="47"/>
      <c r="H13" s="47">
        <v>40000</v>
      </c>
      <c r="I13" s="47"/>
      <c r="J13" s="38"/>
      <c r="K13" s="47"/>
      <c r="L13" s="48"/>
      <c r="M13" s="25">
        <v>6</v>
      </c>
      <c r="N13" s="47">
        <v>40000</v>
      </c>
      <c r="O13" s="47"/>
      <c r="P13" s="47"/>
      <c r="Q13" s="48">
        <v>40000</v>
      </c>
      <c r="R13" s="49"/>
      <c r="S13" s="47"/>
      <c r="T13" s="48"/>
      <c r="U13" s="49"/>
      <c r="V13" s="47"/>
      <c r="W13" s="47"/>
      <c r="X13" s="47"/>
      <c r="Y13" s="47"/>
      <c r="Z13" s="47"/>
      <c r="AA13" s="48"/>
      <c r="AB13" s="49"/>
      <c r="AC13" s="48"/>
    </row>
    <row r="14" spans="1:29" ht="13.5" thickBot="1">
      <c r="A14" s="42">
        <v>8</v>
      </c>
      <c r="B14" s="32" t="s">
        <v>67</v>
      </c>
      <c r="C14" s="50" t="s">
        <v>69</v>
      </c>
      <c r="D14" s="44" t="s">
        <v>53</v>
      </c>
      <c r="E14" s="45"/>
      <c r="F14" s="46"/>
      <c r="G14" s="47"/>
      <c r="H14" s="47">
        <v>0.02</v>
      </c>
      <c r="I14" s="47"/>
      <c r="J14" s="38"/>
      <c r="K14" s="47"/>
      <c r="L14" s="48"/>
      <c r="M14" s="25">
        <v>7</v>
      </c>
      <c r="N14" s="47">
        <v>0.02</v>
      </c>
      <c r="O14" s="47"/>
      <c r="P14" s="47"/>
      <c r="Q14" s="48">
        <v>0.02</v>
      </c>
      <c r="R14" s="49"/>
      <c r="S14" s="47"/>
      <c r="T14" s="48"/>
      <c r="U14" s="49"/>
      <c r="V14" s="47"/>
      <c r="W14" s="47"/>
      <c r="X14" s="47"/>
      <c r="Y14" s="47"/>
      <c r="Z14" s="47"/>
      <c r="AA14" s="48"/>
      <c r="AB14" s="49"/>
      <c r="AC14" s="48"/>
    </row>
    <row r="15" spans="1:29" ht="13.5" thickBot="1">
      <c r="A15" s="42">
        <v>9</v>
      </c>
      <c r="B15" s="32" t="s">
        <v>71</v>
      </c>
      <c r="C15" s="43" t="s">
        <v>72</v>
      </c>
      <c r="D15" s="44" t="s">
        <v>73</v>
      </c>
      <c r="E15" s="45"/>
      <c r="F15" s="46"/>
      <c r="G15" s="47"/>
      <c r="H15" s="47"/>
      <c r="I15" s="47">
        <v>15000</v>
      </c>
      <c r="J15" s="38"/>
      <c r="K15" s="47"/>
      <c r="L15" s="48">
        <v>15000</v>
      </c>
      <c r="M15" s="25">
        <v>8</v>
      </c>
      <c r="N15" s="47"/>
      <c r="O15" s="47"/>
      <c r="P15" s="47"/>
      <c r="Q15" s="48"/>
      <c r="R15" s="49"/>
      <c r="S15" s="47"/>
      <c r="T15" s="48"/>
      <c r="U15" s="49"/>
      <c r="V15" s="47"/>
      <c r="W15" s="47"/>
      <c r="X15" s="47"/>
      <c r="Y15" s="47"/>
      <c r="Z15" s="47"/>
      <c r="AA15" s="48"/>
      <c r="AB15" s="49"/>
      <c r="AC15" s="48"/>
    </row>
    <row r="16" spans="1:29" ht="13.5" thickBot="1">
      <c r="A16" s="42">
        <v>10</v>
      </c>
      <c r="B16" s="32" t="s">
        <v>71</v>
      </c>
      <c r="C16" s="43" t="s">
        <v>48</v>
      </c>
      <c r="D16" s="44" t="s">
        <v>56</v>
      </c>
      <c r="E16" s="45">
        <v>15000</v>
      </c>
      <c r="F16" s="46"/>
      <c r="G16" s="47"/>
      <c r="H16" s="47"/>
      <c r="I16" s="47"/>
      <c r="J16" s="38"/>
      <c r="K16" s="47">
        <v>15000</v>
      </c>
      <c r="L16" s="48"/>
      <c r="M16" s="25">
        <v>9</v>
      </c>
      <c r="N16" s="47"/>
      <c r="O16" s="47"/>
      <c r="P16" s="47"/>
      <c r="Q16" s="48"/>
      <c r="R16" s="49"/>
      <c r="S16" s="47"/>
      <c r="T16" s="48"/>
      <c r="U16" s="49"/>
      <c r="V16" s="47"/>
      <c r="W16" s="47"/>
      <c r="X16" s="47"/>
      <c r="Y16" s="47"/>
      <c r="Z16" s="47"/>
      <c r="AA16" s="48"/>
      <c r="AB16" s="49"/>
      <c r="AC16" s="48"/>
    </row>
    <row r="17" spans="1:29" ht="13.5" thickBot="1">
      <c r="A17" s="42">
        <v>11</v>
      </c>
      <c r="B17" s="32" t="s">
        <v>74</v>
      </c>
      <c r="C17" s="43" t="s">
        <v>82</v>
      </c>
      <c r="D17" s="44" t="s">
        <v>51</v>
      </c>
      <c r="E17" s="45"/>
      <c r="F17" s="46">
        <v>15000</v>
      </c>
      <c r="G17" s="47"/>
      <c r="H17" s="47"/>
      <c r="I17" s="47"/>
      <c r="J17" s="38"/>
      <c r="K17" s="47"/>
      <c r="L17" s="48">
        <v>15000</v>
      </c>
      <c r="M17" s="25">
        <v>10</v>
      </c>
      <c r="N17" s="47"/>
      <c r="O17" s="47"/>
      <c r="P17" s="47"/>
      <c r="Q17" s="48"/>
      <c r="R17" s="49"/>
      <c r="S17" s="47"/>
      <c r="T17" s="48"/>
      <c r="U17" s="49"/>
      <c r="V17" s="47"/>
      <c r="W17" s="47"/>
      <c r="X17" s="47"/>
      <c r="Y17" s="47"/>
      <c r="Z17" s="47"/>
      <c r="AA17" s="48"/>
      <c r="AB17" s="49"/>
      <c r="AC17" s="48"/>
    </row>
    <row r="18" spans="1:29" ht="13.5" thickBot="1">
      <c r="A18" s="42">
        <v>12</v>
      </c>
      <c r="B18" s="32" t="s">
        <v>74</v>
      </c>
      <c r="C18" s="43" t="s">
        <v>72</v>
      </c>
      <c r="D18" s="44" t="s">
        <v>52</v>
      </c>
      <c r="E18" s="45"/>
      <c r="F18" s="46"/>
      <c r="G18" s="47"/>
      <c r="H18" s="47">
        <v>15000</v>
      </c>
      <c r="I18" s="47"/>
      <c r="J18" s="38"/>
      <c r="K18" s="47">
        <v>15000</v>
      </c>
      <c r="L18" s="48"/>
      <c r="M18" s="25">
        <v>11</v>
      </c>
      <c r="N18" s="47"/>
      <c r="O18" s="47"/>
      <c r="P18" s="47"/>
      <c r="Q18" s="48"/>
      <c r="R18" s="49"/>
      <c r="S18" s="47"/>
      <c r="T18" s="48"/>
      <c r="U18" s="49"/>
      <c r="V18" s="47"/>
      <c r="W18" s="47"/>
      <c r="X18" s="47"/>
      <c r="Y18" s="47"/>
      <c r="Z18" s="47"/>
      <c r="AA18" s="48"/>
      <c r="AB18" s="49"/>
      <c r="AC18" s="48"/>
    </row>
    <row r="19" spans="1:29" ht="13.5" thickBot="1">
      <c r="A19" s="42">
        <v>13</v>
      </c>
      <c r="B19" s="32" t="s">
        <v>77</v>
      </c>
      <c r="C19" s="43" t="s">
        <v>72</v>
      </c>
      <c r="D19" s="44" t="s">
        <v>76</v>
      </c>
      <c r="E19" s="45"/>
      <c r="F19" s="46"/>
      <c r="G19" s="47"/>
      <c r="H19" s="47"/>
      <c r="I19" s="47">
        <v>14000</v>
      </c>
      <c r="J19" s="38"/>
      <c r="K19" s="47"/>
      <c r="L19" s="48"/>
      <c r="M19" s="25">
        <v>12</v>
      </c>
      <c r="N19" s="47"/>
      <c r="O19" s="47"/>
      <c r="P19" s="47"/>
      <c r="Q19" s="48"/>
      <c r="R19" s="49"/>
      <c r="S19" s="47"/>
      <c r="T19" s="48"/>
      <c r="U19" s="49">
        <v>14000</v>
      </c>
      <c r="V19" s="47"/>
      <c r="W19" s="47"/>
      <c r="X19" s="47"/>
      <c r="Y19" s="47"/>
      <c r="Z19" s="47"/>
      <c r="AA19" s="48">
        <v>14000</v>
      </c>
      <c r="AB19" s="49"/>
      <c r="AC19" s="48"/>
    </row>
    <row r="20" spans="1:29" ht="13.5" thickBot="1">
      <c r="A20" s="42">
        <v>14</v>
      </c>
      <c r="B20" s="32" t="s">
        <v>77</v>
      </c>
      <c r="C20" s="43" t="s">
        <v>72</v>
      </c>
      <c r="D20" s="44" t="s">
        <v>78</v>
      </c>
      <c r="E20" s="45"/>
      <c r="F20" s="46"/>
      <c r="G20" s="47"/>
      <c r="H20" s="47"/>
      <c r="I20" s="47">
        <v>22025</v>
      </c>
      <c r="J20" s="38"/>
      <c r="K20" s="47"/>
      <c r="L20" s="48"/>
      <c r="M20" s="25">
        <v>13</v>
      </c>
      <c r="N20" s="47"/>
      <c r="O20" s="47"/>
      <c r="P20" s="47"/>
      <c r="Q20" s="48"/>
      <c r="R20" s="49"/>
      <c r="S20" s="47"/>
      <c r="T20" s="48"/>
      <c r="U20" s="49">
        <v>22025</v>
      </c>
      <c r="V20" s="47"/>
      <c r="W20" s="47"/>
      <c r="X20" s="47"/>
      <c r="Y20" s="47"/>
      <c r="Z20" s="47"/>
      <c r="AA20" s="48">
        <v>22025</v>
      </c>
      <c r="AB20" s="49"/>
      <c r="AC20" s="48"/>
    </row>
    <row r="21" spans="1:29" ht="13.5" thickBot="1">
      <c r="A21" s="42">
        <v>15</v>
      </c>
      <c r="B21" s="32" t="s">
        <v>83</v>
      </c>
      <c r="C21" s="43" t="s">
        <v>65</v>
      </c>
      <c r="D21" s="44" t="s">
        <v>84</v>
      </c>
      <c r="E21" s="45"/>
      <c r="F21" s="46"/>
      <c r="G21" s="47"/>
      <c r="H21" s="47"/>
      <c r="I21" s="47">
        <v>99</v>
      </c>
      <c r="J21" s="38"/>
      <c r="K21" s="47"/>
      <c r="L21" s="48"/>
      <c r="M21" s="25">
        <v>14</v>
      </c>
      <c r="N21" s="47"/>
      <c r="O21" s="47"/>
      <c r="P21" s="47"/>
      <c r="Q21" s="48"/>
      <c r="R21" s="49"/>
      <c r="S21" s="47"/>
      <c r="T21" s="48"/>
      <c r="U21" s="49">
        <v>99</v>
      </c>
      <c r="V21" s="47"/>
      <c r="W21" s="47"/>
      <c r="X21" s="47"/>
      <c r="Y21" s="47"/>
      <c r="Z21" s="47"/>
      <c r="AA21" s="48">
        <v>99</v>
      </c>
      <c r="AB21" s="49"/>
      <c r="AC21" s="48"/>
    </row>
    <row r="22" spans="1:29" ht="13.5" thickBot="1">
      <c r="A22" s="42">
        <v>16</v>
      </c>
      <c r="B22" s="32" t="s">
        <v>83</v>
      </c>
      <c r="C22" s="43" t="s">
        <v>72</v>
      </c>
      <c r="D22" s="44" t="s">
        <v>54</v>
      </c>
      <c r="E22" s="45"/>
      <c r="F22" s="46"/>
      <c r="G22" s="47"/>
      <c r="H22" s="47"/>
      <c r="I22" s="47">
        <v>63</v>
      </c>
      <c r="J22" s="38"/>
      <c r="K22" s="47"/>
      <c r="L22" s="48"/>
      <c r="M22" s="25">
        <v>15</v>
      </c>
      <c r="N22" s="47"/>
      <c r="O22" s="47"/>
      <c r="P22" s="47"/>
      <c r="Q22" s="48"/>
      <c r="R22" s="49"/>
      <c r="S22" s="47"/>
      <c r="T22" s="48"/>
      <c r="U22" s="49">
        <v>63</v>
      </c>
      <c r="V22" s="47"/>
      <c r="W22" s="47"/>
      <c r="X22" s="47"/>
      <c r="Y22" s="47"/>
      <c r="Z22" s="47"/>
      <c r="AA22" s="48">
        <v>63</v>
      </c>
      <c r="AB22" s="49"/>
      <c r="AC22" s="48"/>
    </row>
    <row r="23" spans="1:29" ht="13.5" thickBot="1">
      <c r="A23" s="42">
        <v>17</v>
      </c>
      <c r="B23" s="32" t="s">
        <v>83</v>
      </c>
      <c r="C23" s="116" t="s">
        <v>72</v>
      </c>
      <c r="D23" s="115" t="s">
        <v>58</v>
      </c>
      <c r="E23" s="45"/>
      <c r="F23" s="46"/>
      <c r="G23" s="47"/>
      <c r="H23" s="51"/>
      <c r="I23" s="47">
        <v>5</v>
      </c>
      <c r="J23" s="38"/>
      <c r="K23" s="47"/>
      <c r="L23" s="48"/>
      <c r="M23" s="25">
        <v>16</v>
      </c>
      <c r="N23" s="47"/>
      <c r="O23" s="47"/>
      <c r="P23" s="47"/>
      <c r="Q23" s="48"/>
      <c r="R23" s="49"/>
      <c r="S23" s="47"/>
      <c r="T23" s="48"/>
      <c r="U23" s="49">
        <v>5</v>
      </c>
      <c r="V23" s="47"/>
      <c r="W23" s="47"/>
      <c r="X23" s="47"/>
      <c r="Y23" s="47"/>
      <c r="Z23" s="47"/>
      <c r="AA23" s="48">
        <v>5</v>
      </c>
      <c r="AB23" s="49"/>
      <c r="AC23" s="48"/>
    </row>
    <row r="24" spans="1:29" ht="13.5" thickBot="1">
      <c r="A24" s="42">
        <v>18</v>
      </c>
      <c r="B24" s="32" t="s">
        <v>83</v>
      </c>
      <c r="C24" s="43" t="s">
        <v>72</v>
      </c>
      <c r="D24" s="117" t="s">
        <v>85</v>
      </c>
      <c r="E24" s="45"/>
      <c r="F24" s="46"/>
      <c r="G24" s="47"/>
      <c r="H24" s="47"/>
      <c r="I24" s="47">
        <v>32</v>
      </c>
      <c r="J24" s="38"/>
      <c r="K24" s="47"/>
      <c r="L24" s="48"/>
      <c r="M24" s="25">
        <v>17</v>
      </c>
      <c r="N24" s="47"/>
      <c r="O24" s="47"/>
      <c r="P24" s="47"/>
      <c r="Q24" s="48"/>
      <c r="R24" s="49"/>
      <c r="S24" s="47"/>
      <c r="T24" s="48"/>
      <c r="U24" s="49">
        <v>32</v>
      </c>
      <c r="V24" s="47"/>
      <c r="W24" s="47"/>
      <c r="X24" s="47"/>
      <c r="Y24" s="47"/>
      <c r="Z24" s="47"/>
      <c r="AA24" s="48">
        <v>32</v>
      </c>
      <c r="AB24" s="49"/>
      <c r="AC24" s="48"/>
    </row>
    <row r="25" spans="1:29" ht="13.5" thickBot="1">
      <c r="A25" s="42">
        <v>19</v>
      </c>
      <c r="B25" s="32" t="s">
        <v>83</v>
      </c>
      <c r="C25" s="43" t="s">
        <v>72</v>
      </c>
      <c r="D25" s="44" t="s">
        <v>53</v>
      </c>
      <c r="E25" s="45"/>
      <c r="F25" s="46"/>
      <c r="G25" s="47"/>
      <c r="H25" s="47">
        <v>1.81</v>
      </c>
      <c r="I25" s="47"/>
      <c r="J25" s="38"/>
      <c r="K25" s="47"/>
      <c r="L25" s="48"/>
      <c r="M25" s="25">
        <v>18</v>
      </c>
      <c r="N25" s="47">
        <v>1.81</v>
      </c>
      <c r="O25" s="47"/>
      <c r="P25" s="47"/>
      <c r="Q25" s="48">
        <v>1.81</v>
      </c>
      <c r="R25" s="49"/>
      <c r="S25" s="47"/>
      <c r="T25" s="48"/>
      <c r="U25" s="49"/>
      <c r="V25" s="47"/>
      <c r="W25" s="47"/>
      <c r="X25" s="47"/>
      <c r="Y25" s="47"/>
      <c r="Z25" s="47"/>
      <c r="AA25" s="48"/>
      <c r="AB25" s="49"/>
      <c r="AC25" s="48"/>
    </row>
    <row r="26" spans="1:29" ht="13.5" thickBot="1">
      <c r="A26" s="42">
        <v>20</v>
      </c>
      <c r="B26" s="32" t="s">
        <v>86</v>
      </c>
      <c r="C26" s="43" t="s">
        <v>87</v>
      </c>
      <c r="D26" s="44" t="s">
        <v>53</v>
      </c>
      <c r="E26" s="45"/>
      <c r="F26" s="46"/>
      <c r="G26" s="47"/>
      <c r="H26" s="47">
        <v>0.36</v>
      </c>
      <c r="I26" s="47"/>
      <c r="J26" s="38"/>
      <c r="K26" s="47"/>
      <c r="L26" s="48"/>
      <c r="M26" s="25">
        <v>19</v>
      </c>
      <c r="N26" s="47">
        <v>0.36</v>
      </c>
      <c r="O26" s="47"/>
      <c r="P26" s="47"/>
      <c r="Q26" s="48">
        <v>0.36</v>
      </c>
      <c r="R26" s="49"/>
      <c r="S26" s="47"/>
      <c r="T26" s="48"/>
      <c r="U26" s="49"/>
      <c r="V26" s="47"/>
      <c r="W26" s="47"/>
      <c r="X26" s="47"/>
      <c r="Y26" s="47"/>
      <c r="Z26" s="47"/>
      <c r="AA26" s="48"/>
      <c r="AB26" s="49"/>
      <c r="AC26" s="48"/>
    </row>
    <row r="27" spans="1:29" ht="13.5" thickBot="1">
      <c r="A27" s="42">
        <v>21</v>
      </c>
      <c r="B27" s="32" t="s">
        <v>86</v>
      </c>
      <c r="C27" s="43" t="s">
        <v>87</v>
      </c>
      <c r="D27" s="44" t="s">
        <v>57</v>
      </c>
      <c r="E27" s="45"/>
      <c r="F27" s="46"/>
      <c r="G27" s="47"/>
      <c r="H27" s="47"/>
      <c r="I27" s="47">
        <v>99</v>
      </c>
      <c r="J27" s="38"/>
      <c r="K27" s="47"/>
      <c r="L27" s="48"/>
      <c r="M27" s="25">
        <v>20</v>
      </c>
      <c r="N27" s="47"/>
      <c r="O27" s="47"/>
      <c r="P27" s="47"/>
      <c r="Q27" s="48"/>
      <c r="R27" s="49"/>
      <c r="S27" s="47"/>
      <c r="T27" s="48"/>
      <c r="U27" s="49">
        <v>99</v>
      </c>
      <c r="V27" s="47"/>
      <c r="W27" s="47"/>
      <c r="X27" s="47"/>
      <c r="Y27" s="47"/>
      <c r="Z27" s="47"/>
      <c r="AA27" s="48">
        <v>99</v>
      </c>
      <c r="AB27" s="49"/>
      <c r="AC27" s="48"/>
    </row>
    <row r="28" spans="1:29" ht="13.5" thickBot="1">
      <c r="A28" s="42">
        <v>22</v>
      </c>
      <c r="B28" s="32" t="s">
        <v>88</v>
      </c>
      <c r="C28" s="43" t="s">
        <v>89</v>
      </c>
      <c r="D28" s="44" t="s">
        <v>90</v>
      </c>
      <c r="E28" s="45"/>
      <c r="F28" s="46"/>
      <c r="G28" s="47"/>
      <c r="H28" s="47">
        <v>15000</v>
      </c>
      <c r="I28" s="47"/>
      <c r="J28" s="38"/>
      <c r="K28" s="47"/>
      <c r="L28" s="48"/>
      <c r="M28" s="25">
        <v>21</v>
      </c>
      <c r="N28" s="47">
        <v>15000</v>
      </c>
      <c r="O28" s="47"/>
      <c r="P28" s="47"/>
      <c r="Q28" s="48">
        <v>15000</v>
      </c>
      <c r="R28" s="49"/>
      <c r="S28" s="47"/>
      <c r="T28" s="48"/>
      <c r="U28" s="49"/>
      <c r="V28" s="47"/>
      <c r="W28" s="47"/>
      <c r="X28" s="47"/>
      <c r="Y28" s="47"/>
      <c r="Z28" s="47"/>
      <c r="AA28" s="48"/>
      <c r="AB28" s="49"/>
      <c r="AC28" s="48"/>
    </row>
    <row r="29" spans="1:29" ht="13.5" thickBot="1">
      <c r="A29" s="42">
        <v>23</v>
      </c>
      <c r="B29" s="52" t="s">
        <v>91</v>
      </c>
      <c r="C29" s="43" t="s">
        <v>49</v>
      </c>
      <c r="D29" s="44" t="s">
        <v>56</v>
      </c>
      <c r="E29" s="45">
        <v>18000</v>
      </c>
      <c r="F29" s="46"/>
      <c r="G29" s="53"/>
      <c r="H29" s="47"/>
      <c r="I29" s="47"/>
      <c r="J29" s="38"/>
      <c r="K29" s="47">
        <v>18000</v>
      </c>
      <c r="L29" s="48"/>
      <c r="M29" s="25">
        <v>22</v>
      </c>
      <c r="N29" s="47"/>
      <c r="O29" s="47"/>
      <c r="P29" s="47"/>
      <c r="Q29" s="48"/>
      <c r="R29" s="49"/>
      <c r="S29" s="47"/>
      <c r="T29" s="48"/>
      <c r="U29" s="49"/>
      <c r="V29" s="47"/>
      <c r="W29" s="47"/>
      <c r="X29" s="47"/>
      <c r="Y29" s="47"/>
      <c r="Z29" s="47"/>
      <c r="AA29" s="48"/>
      <c r="AB29" s="49"/>
      <c r="AC29" s="48"/>
    </row>
    <row r="30" spans="1:29" ht="13.5" thickBot="1">
      <c r="A30" s="25">
        <v>24</v>
      </c>
      <c r="B30" s="54"/>
      <c r="C30" s="26"/>
      <c r="D30" s="55" t="s">
        <v>43</v>
      </c>
      <c r="E30" s="28">
        <f>SUM(E6:E29)</f>
        <v>34500</v>
      </c>
      <c r="F30" s="56">
        <f>SUM(F6:F29)</f>
        <v>16182</v>
      </c>
      <c r="G30" s="57">
        <f>E30-F30</f>
        <v>18318</v>
      </c>
      <c r="H30" s="56">
        <f>SUM(H6:H29)</f>
        <v>70502.19</v>
      </c>
      <c r="I30" s="56">
        <f>SUM(I6:I29)</f>
        <v>51323</v>
      </c>
      <c r="J30" s="56">
        <f>H30-I30</f>
        <v>19179.190000000002</v>
      </c>
      <c r="K30" s="56">
        <f>SUM(K6:K29)</f>
        <v>48500</v>
      </c>
      <c r="L30" s="56">
        <f>SUM(L6:L29)</f>
        <v>30500</v>
      </c>
      <c r="M30" s="25">
        <v>23</v>
      </c>
      <c r="N30" s="56">
        <f aca="true" t="shared" si="0" ref="N30:AC30">SUM(N6:N29)</f>
        <v>55002.189999999995</v>
      </c>
      <c r="O30" s="56">
        <f t="shared" si="0"/>
        <v>0</v>
      </c>
      <c r="P30" s="56">
        <f t="shared" si="0"/>
        <v>0</v>
      </c>
      <c r="Q30" s="56">
        <f t="shared" si="0"/>
        <v>55002.189999999995</v>
      </c>
      <c r="R30" s="56">
        <f t="shared" si="0"/>
        <v>1500</v>
      </c>
      <c r="S30" s="56">
        <f t="shared" si="0"/>
        <v>1500</v>
      </c>
      <c r="T30" s="56">
        <f t="shared" si="0"/>
        <v>0</v>
      </c>
      <c r="U30" s="56">
        <f t="shared" si="0"/>
        <v>37005</v>
      </c>
      <c r="V30" s="56">
        <f t="shared" si="0"/>
        <v>0</v>
      </c>
      <c r="W30" s="56">
        <f t="shared" si="0"/>
        <v>0</v>
      </c>
      <c r="X30" s="56">
        <f t="shared" si="0"/>
        <v>0</v>
      </c>
      <c r="Y30" s="56">
        <f t="shared" si="0"/>
        <v>0</v>
      </c>
      <c r="Z30" s="56">
        <f t="shared" si="0"/>
        <v>0</v>
      </c>
      <c r="AA30" s="56">
        <f t="shared" si="0"/>
        <v>37005</v>
      </c>
      <c r="AB30" s="56">
        <f t="shared" si="0"/>
        <v>0</v>
      </c>
      <c r="AC30" s="58">
        <f t="shared" si="0"/>
        <v>0</v>
      </c>
    </row>
    <row r="31" spans="1:29" ht="15">
      <c r="A31" s="59"/>
      <c r="B31" s="60"/>
      <c r="C31" s="60"/>
      <c r="D31" s="60"/>
      <c r="E31" s="61"/>
      <c r="F31" s="62"/>
      <c r="G31" s="63"/>
      <c r="H31" s="61"/>
      <c r="I31" s="61"/>
      <c r="J31" s="61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</row>
    <row r="32" spans="1:29" ht="15">
      <c r="A32" s="59"/>
      <c r="B32" s="60"/>
      <c r="C32" s="60"/>
      <c r="D32" s="60"/>
      <c r="E32" s="61"/>
      <c r="F32" s="62"/>
      <c r="G32" s="63"/>
      <c r="H32" s="61"/>
      <c r="I32" s="61"/>
      <c r="J32" s="61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</row>
    <row r="33" spans="1:29" ht="17.25">
      <c r="A33" s="59"/>
      <c r="B33" s="60"/>
      <c r="C33" s="60"/>
      <c r="D33" s="60"/>
      <c r="E33" s="61"/>
      <c r="F33" s="62"/>
      <c r="G33" s="63"/>
      <c r="H33" s="61"/>
      <c r="I33" s="61"/>
      <c r="J33" s="61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113">
        <v>1</v>
      </c>
      <c r="Z33" s="113">
        <v>2005</v>
      </c>
      <c r="AA33" s="60"/>
      <c r="AB33" s="60"/>
      <c r="AC33" s="60"/>
    </row>
    <row r="34" spans="1:29" ht="15">
      <c r="A34" s="64"/>
      <c r="B34" s="65"/>
      <c r="C34" s="65"/>
      <c r="D34" s="66"/>
      <c r="E34" s="67"/>
      <c r="F34" s="67"/>
      <c r="G34" s="67"/>
      <c r="H34" s="67"/>
      <c r="I34" s="67"/>
      <c r="J34" s="67"/>
      <c r="K34" s="68"/>
      <c r="L34" s="68"/>
      <c r="M34" s="6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ht="15">
      <c r="A35" s="70"/>
      <c r="B35" s="68"/>
      <c r="C35" s="68"/>
      <c r="D35" s="71"/>
      <c r="E35" s="67"/>
      <c r="F35" s="67"/>
      <c r="G35" s="67"/>
      <c r="H35" s="72"/>
      <c r="I35" s="72"/>
      <c r="J35" s="72"/>
      <c r="K35" s="65"/>
      <c r="L35" s="65"/>
      <c r="M35" s="73"/>
      <c r="N35" s="8"/>
      <c r="O35" s="9"/>
      <c r="P35" s="9"/>
      <c r="Q35" s="8"/>
      <c r="R35" s="8"/>
      <c r="S35" s="9"/>
      <c r="T35" s="8"/>
      <c r="U35" s="8"/>
      <c r="V35" s="9"/>
      <c r="W35" s="8"/>
      <c r="X35" s="9"/>
      <c r="Y35" s="9"/>
      <c r="Z35" s="9"/>
      <c r="AA35" s="9"/>
      <c r="AB35" s="8"/>
      <c r="AC35" s="74"/>
    </row>
    <row r="36" spans="1:29" ht="15">
      <c r="A36" s="70"/>
      <c r="B36" s="68"/>
      <c r="C36" s="68"/>
      <c r="D36" s="71"/>
      <c r="E36" s="75"/>
      <c r="F36" s="75"/>
      <c r="G36" s="76"/>
      <c r="H36" s="75"/>
      <c r="I36" s="75"/>
      <c r="J36" s="77"/>
      <c r="K36" s="66"/>
      <c r="L36" s="66"/>
      <c r="M36" s="73"/>
      <c r="N36" s="8"/>
      <c r="O36" s="9"/>
      <c r="P36" s="9"/>
      <c r="Q36" s="8"/>
      <c r="R36" s="8"/>
      <c r="S36" s="9"/>
      <c r="T36" s="8"/>
      <c r="U36" s="8"/>
      <c r="V36" s="9"/>
      <c r="W36" s="8"/>
      <c r="X36" s="9"/>
      <c r="Y36" s="9"/>
      <c r="Z36" s="9"/>
      <c r="AA36" s="9"/>
      <c r="AB36" s="8"/>
      <c r="AC36" s="9"/>
    </row>
    <row r="37" spans="1:29" ht="15">
      <c r="A37" s="70"/>
      <c r="B37" s="68"/>
      <c r="C37" s="68"/>
      <c r="D37" s="71"/>
      <c r="E37" s="75"/>
      <c r="F37" s="75"/>
      <c r="G37" s="76"/>
      <c r="H37" s="75"/>
      <c r="I37" s="75"/>
      <c r="J37" s="77"/>
      <c r="K37" s="66"/>
      <c r="L37" s="66"/>
      <c r="M37" s="73"/>
      <c r="N37" s="8"/>
      <c r="O37" s="9"/>
      <c r="P37" s="9"/>
      <c r="Q37" s="8"/>
      <c r="R37" s="8"/>
      <c r="S37" s="9"/>
      <c r="T37" s="8"/>
      <c r="U37" s="8"/>
      <c r="V37" s="9"/>
      <c r="W37" s="8"/>
      <c r="X37" s="9"/>
      <c r="Y37" s="9"/>
      <c r="Z37" s="9"/>
      <c r="AA37" s="9"/>
      <c r="AB37" s="8"/>
      <c r="AC37" s="9"/>
    </row>
    <row r="38" spans="1:29" ht="15">
      <c r="A38" s="70"/>
      <c r="B38" s="68"/>
      <c r="C38" s="68"/>
      <c r="D38" s="78"/>
      <c r="E38" s="79"/>
      <c r="F38" s="79"/>
      <c r="G38" s="67"/>
      <c r="H38" s="79"/>
      <c r="I38" s="79"/>
      <c r="J38" s="72"/>
      <c r="K38" s="68"/>
      <c r="L38" s="68"/>
      <c r="M38" s="73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</row>
    <row r="39" spans="1:29" ht="15">
      <c r="A39" s="80"/>
      <c r="B39" s="80"/>
      <c r="C39" s="80"/>
      <c r="D39" s="81"/>
      <c r="E39" s="82"/>
      <c r="F39" s="62"/>
      <c r="G39" s="83"/>
      <c r="H39" s="82"/>
      <c r="I39" s="82"/>
      <c r="J39" s="82"/>
      <c r="K39" s="80"/>
      <c r="L39" s="80"/>
      <c r="M39" s="80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</row>
    <row r="40" spans="1:29" ht="15">
      <c r="A40" s="80"/>
      <c r="B40" s="85"/>
      <c r="C40" s="81"/>
      <c r="D40" s="80"/>
      <c r="E40" s="82"/>
      <c r="F40" s="62"/>
      <c r="G40" s="82"/>
      <c r="H40" s="82"/>
      <c r="I40" s="82"/>
      <c r="J40" s="82"/>
      <c r="K40" s="80"/>
      <c r="L40" s="80"/>
      <c r="M40" s="80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</row>
    <row r="41" spans="1:29" ht="15">
      <c r="A41" s="80"/>
      <c r="B41" s="85"/>
      <c r="C41" s="81"/>
      <c r="D41" s="80"/>
      <c r="E41" s="82"/>
      <c r="F41" s="62"/>
      <c r="G41" s="82"/>
      <c r="H41" s="82"/>
      <c r="I41" s="82"/>
      <c r="J41" s="82"/>
      <c r="K41" s="80"/>
      <c r="L41" s="80"/>
      <c r="M41" s="80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</row>
    <row r="42" spans="1:29" ht="15">
      <c r="A42" s="80"/>
      <c r="B42" s="85"/>
      <c r="C42" s="81"/>
      <c r="D42" s="80"/>
      <c r="E42" s="82"/>
      <c r="F42" s="62"/>
      <c r="G42" s="82"/>
      <c r="H42" s="82"/>
      <c r="I42" s="82"/>
      <c r="J42" s="82"/>
      <c r="K42" s="80"/>
      <c r="L42" s="80"/>
      <c r="M42" s="80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</row>
    <row r="43" spans="1:29" ht="15">
      <c r="A43" s="80"/>
      <c r="B43" s="85"/>
      <c r="C43" s="81"/>
      <c r="D43" s="80"/>
      <c r="E43" s="82"/>
      <c r="F43" s="62"/>
      <c r="G43" s="82"/>
      <c r="H43" s="82"/>
      <c r="I43" s="82"/>
      <c r="J43" s="82"/>
      <c r="K43" s="80"/>
      <c r="L43" s="80"/>
      <c r="M43" s="80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</row>
    <row r="44" spans="1:29" ht="15">
      <c r="A44" s="80"/>
      <c r="B44" s="85"/>
      <c r="C44" s="81"/>
      <c r="D44" s="80"/>
      <c r="E44" s="82"/>
      <c r="F44" s="62"/>
      <c r="G44" s="82"/>
      <c r="H44" s="82"/>
      <c r="I44" s="82"/>
      <c r="J44" s="82"/>
      <c r="K44" s="80"/>
      <c r="L44" s="80"/>
      <c r="M44" s="80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</row>
    <row r="45" spans="1:29" ht="15">
      <c r="A45" s="80"/>
      <c r="B45" s="85"/>
      <c r="C45" s="81"/>
      <c r="D45" s="80"/>
      <c r="E45" s="82"/>
      <c r="F45" s="62"/>
      <c r="G45" s="82"/>
      <c r="H45" s="82"/>
      <c r="I45" s="82"/>
      <c r="J45" s="82"/>
      <c r="K45" s="80"/>
      <c r="L45" s="80"/>
      <c r="M45" s="80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</row>
    <row r="46" spans="1:29" ht="15">
      <c r="A46" s="80"/>
      <c r="B46" s="85"/>
      <c r="C46" s="81"/>
      <c r="D46" s="80"/>
      <c r="E46" s="82"/>
      <c r="F46" s="62"/>
      <c r="G46" s="82"/>
      <c r="H46" s="82"/>
      <c r="I46" s="82"/>
      <c r="J46" s="82"/>
      <c r="K46" s="80"/>
      <c r="L46" s="80"/>
      <c r="M46" s="80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</row>
    <row r="47" spans="1:29" ht="15">
      <c r="A47" s="80"/>
      <c r="B47" s="85"/>
      <c r="C47" s="81"/>
      <c r="D47" s="80"/>
      <c r="E47" s="82"/>
      <c r="F47" s="62"/>
      <c r="G47" s="82"/>
      <c r="H47" s="82"/>
      <c r="I47" s="82"/>
      <c r="J47" s="82"/>
      <c r="K47" s="80"/>
      <c r="L47" s="80"/>
      <c r="M47" s="80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</row>
    <row r="48" spans="1:29" ht="15">
      <c r="A48" s="80"/>
      <c r="B48" s="85"/>
      <c r="C48" s="81"/>
      <c r="D48" s="80"/>
      <c r="E48" s="82"/>
      <c r="F48" s="62"/>
      <c r="G48" s="82"/>
      <c r="H48" s="82"/>
      <c r="I48" s="82"/>
      <c r="J48" s="82"/>
      <c r="K48" s="80"/>
      <c r="L48" s="80"/>
      <c r="M48" s="80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</row>
    <row r="49" spans="1:29" ht="15">
      <c r="A49" s="80"/>
      <c r="B49" s="85"/>
      <c r="C49" s="81"/>
      <c r="D49" s="80"/>
      <c r="E49" s="82"/>
      <c r="F49" s="62"/>
      <c r="G49" s="82"/>
      <c r="H49" s="82"/>
      <c r="I49" s="82"/>
      <c r="J49" s="82"/>
      <c r="K49" s="80"/>
      <c r="L49" s="80"/>
      <c r="M49" s="80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</row>
    <row r="50" spans="1:29" ht="15">
      <c r="A50" s="80"/>
      <c r="B50" s="85"/>
      <c r="C50" s="81"/>
      <c r="D50" s="80"/>
      <c r="E50" s="82"/>
      <c r="F50" s="62"/>
      <c r="G50" s="82"/>
      <c r="H50" s="82"/>
      <c r="I50" s="82"/>
      <c r="J50" s="82"/>
      <c r="K50" s="80"/>
      <c r="L50" s="80"/>
      <c r="M50" s="80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</row>
    <row r="51" spans="1:29" ht="15">
      <c r="A51" s="80"/>
      <c r="B51" s="85"/>
      <c r="C51" s="81"/>
      <c r="D51" s="80"/>
      <c r="E51" s="82"/>
      <c r="F51" s="62"/>
      <c r="G51" s="82"/>
      <c r="H51" s="82"/>
      <c r="I51" s="82"/>
      <c r="J51" s="82"/>
      <c r="K51" s="80"/>
      <c r="L51" s="80"/>
      <c r="M51" s="80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</row>
    <row r="52" spans="1:29" ht="15">
      <c r="A52" s="80"/>
      <c r="B52" s="85"/>
      <c r="C52" s="81"/>
      <c r="D52" s="80"/>
      <c r="E52" s="82"/>
      <c r="F52" s="62"/>
      <c r="G52" s="82"/>
      <c r="H52" s="82"/>
      <c r="I52" s="82"/>
      <c r="J52" s="82"/>
      <c r="K52" s="80"/>
      <c r="L52" s="80"/>
      <c r="M52" s="80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</row>
    <row r="53" spans="1:29" ht="15">
      <c r="A53" s="80"/>
      <c r="B53" s="85"/>
      <c r="C53" s="81"/>
      <c r="D53" s="80"/>
      <c r="E53" s="82"/>
      <c r="F53" s="62"/>
      <c r="G53" s="82"/>
      <c r="H53" s="82"/>
      <c r="I53" s="82"/>
      <c r="J53" s="82"/>
      <c r="K53" s="80"/>
      <c r="L53" s="80"/>
      <c r="M53" s="80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</row>
    <row r="54" spans="1:29" ht="15">
      <c r="A54" s="80"/>
      <c r="B54" s="85"/>
      <c r="C54" s="81"/>
      <c r="D54" s="80"/>
      <c r="E54" s="82"/>
      <c r="F54" s="62"/>
      <c r="G54" s="82"/>
      <c r="H54" s="82"/>
      <c r="I54" s="82"/>
      <c r="J54" s="82"/>
      <c r="K54" s="80"/>
      <c r="L54" s="80"/>
      <c r="M54" s="80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</row>
    <row r="55" spans="1:29" ht="15">
      <c r="A55" s="80"/>
      <c r="B55" s="85"/>
      <c r="C55" s="81"/>
      <c r="D55" s="80"/>
      <c r="E55" s="82"/>
      <c r="F55" s="62"/>
      <c r="G55" s="82"/>
      <c r="H55" s="82"/>
      <c r="I55" s="82"/>
      <c r="J55" s="82"/>
      <c r="K55" s="80"/>
      <c r="L55" s="80"/>
      <c r="M55" s="80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</row>
    <row r="56" spans="1:29" ht="15">
      <c r="A56" s="80"/>
      <c r="B56" s="85"/>
      <c r="C56" s="81"/>
      <c r="D56" s="80"/>
      <c r="E56" s="82"/>
      <c r="F56" s="62"/>
      <c r="G56" s="82"/>
      <c r="H56" s="82"/>
      <c r="I56" s="82"/>
      <c r="J56" s="82"/>
      <c r="K56" s="80"/>
      <c r="L56" s="80"/>
      <c r="M56" s="80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</row>
    <row r="57" spans="1:29" ht="15">
      <c r="A57" s="80"/>
      <c r="B57" s="85"/>
      <c r="C57" s="81"/>
      <c r="D57" s="80"/>
      <c r="E57" s="82"/>
      <c r="F57" s="62"/>
      <c r="G57" s="82"/>
      <c r="H57" s="82"/>
      <c r="I57" s="82"/>
      <c r="J57" s="82"/>
      <c r="K57" s="80"/>
      <c r="L57" s="80"/>
      <c r="M57" s="80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</row>
    <row r="58" spans="1:29" ht="15">
      <c r="A58" s="80"/>
      <c r="B58" s="85"/>
      <c r="C58" s="81"/>
      <c r="D58" s="80"/>
      <c r="E58" s="82"/>
      <c r="F58" s="62"/>
      <c r="G58" s="82"/>
      <c r="H58" s="82"/>
      <c r="I58" s="82"/>
      <c r="J58" s="82"/>
      <c r="K58" s="80"/>
      <c r="L58" s="80"/>
      <c r="M58" s="80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</row>
    <row r="59" spans="1:29" ht="15">
      <c r="A59" s="80"/>
      <c r="B59" s="85"/>
      <c r="C59" s="81"/>
      <c r="D59" s="80"/>
      <c r="E59" s="82"/>
      <c r="F59" s="62"/>
      <c r="G59" s="82"/>
      <c r="H59" s="82"/>
      <c r="I59" s="82"/>
      <c r="J59" s="82"/>
      <c r="K59" s="80"/>
      <c r="L59" s="80"/>
      <c r="M59" s="80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</row>
    <row r="60" spans="1:29" ht="15">
      <c r="A60" s="80"/>
      <c r="B60" s="85"/>
      <c r="C60" s="81"/>
      <c r="D60" s="80"/>
      <c r="E60" s="82"/>
      <c r="F60" s="62"/>
      <c r="G60" s="82"/>
      <c r="H60" s="82"/>
      <c r="I60" s="82"/>
      <c r="J60" s="82"/>
      <c r="K60" s="80"/>
      <c r="L60" s="80"/>
      <c r="M60" s="80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</row>
    <row r="61" spans="1:29" ht="15">
      <c r="A61" s="80"/>
      <c r="B61" s="86"/>
      <c r="C61" s="80"/>
      <c r="D61" s="80"/>
      <c r="E61" s="82"/>
      <c r="F61" s="62"/>
      <c r="G61" s="82"/>
      <c r="H61" s="62"/>
      <c r="I61" s="62"/>
      <c r="J61" s="62"/>
      <c r="K61" s="62"/>
      <c r="L61" s="62"/>
      <c r="M61" s="80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</row>
    <row r="62" spans="1:29" ht="15">
      <c r="A62" s="59"/>
      <c r="B62" s="60"/>
      <c r="C62" s="60"/>
      <c r="D62" s="60"/>
      <c r="E62" s="61"/>
      <c r="F62" s="62"/>
      <c r="G62" s="63"/>
      <c r="H62" s="61"/>
      <c r="I62" s="61"/>
      <c r="J62" s="61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</row>
    <row r="63" spans="1:29" ht="15">
      <c r="A63" s="59"/>
      <c r="B63" s="60"/>
      <c r="C63" s="60"/>
      <c r="D63" s="60"/>
      <c r="E63" s="61"/>
      <c r="F63" s="62"/>
      <c r="G63" s="63"/>
      <c r="H63" s="61"/>
      <c r="I63" s="61"/>
      <c r="J63" s="61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</row>
    <row r="64" spans="1:29" ht="15">
      <c r="A64" s="59"/>
      <c r="B64" s="60"/>
      <c r="C64" s="60"/>
      <c r="D64" s="60"/>
      <c r="E64" s="61"/>
      <c r="F64" s="62"/>
      <c r="G64" s="63"/>
      <c r="H64" s="61"/>
      <c r="I64" s="61"/>
      <c r="J64" s="61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</row>
    <row r="65" spans="1:29" ht="15">
      <c r="A65" s="59"/>
      <c r="B65" s="60"/>
      <c r="C65" s="60"/>
      <c r="D65" s="60"/>
      <c r="E65" s="61"/>
      <c r="F65" s="62"/>
      <c r="G65" s="63"/>
      <c r="H65" s="61"/>
      <c r="I65" s="61"/>
      <c r="J65" s="61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</row>
    <row r="66" spans="1:29" ht="15">
      <c r="A66" s="59"/>
      <c r="B66" s="60"/>
      <c r="C66" s="60"/>
      <c r="D66" s="60"/>
      <c r="E66" s="61"/>
      <c r="F66" s="62"/>
      <c r="G66" s="63"/>
      <c r="H66" s="61"/>
      <c r="I66" s="61"/>
      <c r="J66" s="61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</row>
    <row r="67" spans="1:29" ht="15">
      <c r="A67" s="59"/>
      <c r="B67" s="60"/>
      <c r="C67" s="60"/>
      <c r="D67" s="60"/>
      <c r="E67" s="61"/>
      <c r="F67" s="62"/>
      <c r="G67" s="63"/>
      <c r="H67" s="61"/>
      <c r="I67" s="61"/>
      <c r="J67" s="61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</row>
    <row r="68" spans="1:29" ht="15">
      <c r="A68" s="59"/>
      <c r="B68" s="60"/>
      <c r="C68" s="60"/>
      <c r="D68" s="60"/>
      <c r="E68" s="61"/>
      <c r="F68" s="62"/>
      <c r="G68" s="63"/>
      <c r="H68" s="61"/>
      <c r="I68" s="61"/>
      <c r="J68" s="61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</row>
    <row r="69" spans="1:29" ht="15">
      <c r="A69" s="59"/>
      <c r="B69" s="60"/>
      <c r="C69" s="60"/>
      <c r="D69" s="60"/>
      <c r="E69" s="61"/>
      <c r="F69" s="62"/>
      <c r="G69" s="63"/>
      <c r="H69" s="61"/>
      <c r="I69" s="61"/>
      <c r="J69" s="61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</row>
    <row r="70" spans="1:29" ht="15">
      <c r="A70" s="59"/>
      <c r="B70" s="60"/>
      <c r="C70" s="60"/>
      <c r="D70" s="60"/>
      <c r="E70" s="61"/>
      <c r="F70" s="62"/>
      <c r="G70" s="63"/>
      <c r="H70" s="61"/>
      <c r="I70" s="61"/>
      <c r="J70" s="61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</row>
    <row r="71" spans="1:29" ht="15">
      <c r="A71" s="59"/>
      <c r="B71" s="60"/>
      <c r="C71" s="60"/>
      <c r="D71" s="60"/>
      <c r="E71" s="61"/>
      <c r="F71" s="62"/>
      <c r="G71" s="63"/>
      <c r="H71" s="61"/>
      <c r="I71" s="61"/>
      <c r="J71" s="61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</row>
    <row r="72" spans="1:29" ht="15">
      <c r="A72" s="59"/>
      <c r="B72" s="60"/>
      <c r="C72" s="60"/>
      <c r="D72" s="60"/>
      <c r="E72" s="61"/>
      <c r="F72" s="62"/>
      <c r="G72" s="63"/>
      <c r="H72" s="61"/>
      <c r="I72" s="61"/>
      <c r="J72" s="61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</row>
    <row r="73" spans="1:29" ht="15">
      <c r="A73" s="59"/>
      <c r="B73" s="60"/>
      <c r="C73" s="60"/>
      <c r="D73" s="60"/>
      <c r="E73" s="61"/>
      <c r="F73" s="62"/>
      <c r="G73" s="63"/>
      <c r="H73" s="61"/>
      <c r="I73" s="61"/>
      <c r="J73" s="61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</row>
    <row r="74" spans="1:29" ht="15">
      <c r="A74" s="59"/>
      <c r="B74" s="60"/>
      <c r="C74" s="60"/>
      <c r="D74" s="60"/>
      <c r="E74" s="61"/>
      <c r="F74" s="62"/>
      <c r="G74" s="63"/>
      <c r="H74" s="61"/>
      <c r="I74" s="61"/>
      <c r="J74" s="61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</row>
    <row r="75" spans="1:29" ht="15">
      <c r="A75" s="59"/>
      <c r="B75" s="60"/>
      <c r="C75" s="60"/>
      <c r="D75" s="60"/>
      <c r="E75" s="61"/>
      <c r="F75" s="62"/>
      <c r="G75" s="63"/>
      <c r="H75" s="61"/>
      <c r="I75" s="61"/>
      <c r="J75" s="61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</row>
    <row r="76" spans="1:29" ht="15">
      <c r="A76" s="59"/>
      <c r="B76" s="60"/>
      <c r="C76" s="60"/>
      <c r="D76" s="60"/>
      <c r="E76" s="61"/>
      <c r="F76" s="62"/>
      <c r="G76" s="63"/>
      <c r="H76" s="61"/>
      <c r="I76" s="61"/>
      <c r="J76" s="61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</row>
    <row r="77" spans="1:29" ht="15">
      <c r="A77" s="59"/>
      <c r="B77" s="60"/>
      <c r="C77" s="60"/>
      <c r="D77" s="60"/>
      <c r="E77" s="61"/>
      <c r="F77" s="62"/>
      <c r="G77" s="63"/>
      <c r="H77" s="61"/>
      <c r="I77" s="61"/>
      <c r="J77" s="61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</row>
    <row r="78" spans="1:29" ht="15">
      <c r="A78" s="59"/>
      <c r="B78" s="60"/>
      <c r="C78" s="60"/>
      <c r="D78" s="60"/>
      <c r="E78" s="61"/>
      <c r="F78" s="62"/>
      <c r="G78" s="63"/>
      <c r="H78" s="61"/>
      <c r="I78" s="61"/>
      <c r="J78" s="61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</row>
    <row r="79" spans="1:29" ht="15">
      <c r="A79" s="59"/>
      <c r="B79" s="60"/>
      <c r="C79" s="60"/>
      <c r="D79" s="60"/>
      <c r="E79" s="61"/>
      <c r="F79" s="62"/>
      <c r="G79" s="63"/>
      <c r="H79" s="61"/>
      <c r="I79" s="61"/>
      <c r="J79" s="61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</row>
    <row r="80" spans="1:29" ht="15">
      <c r="A80" s="59"/>
      <c r="B80" s="60"/>
      <c r="C80" s="60"/>
      <c r="D80" s="60"/>
      <c r="E80" s="61"/>
      <c r="F80" s="62"/>
      <c r="G80" s="63"/>
      <c r="H80" s="61"/>
      <c r="I80" s="61"/>
      <c r="J80" s="61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</row>
    <row r="81" spans="1:29" ht="15">
      <c r="A81" s="59"/>
      <c r="B81" s="60"/>
      <c r="C81" s="60"/>
      <c r="D81" s="60"/>
      <c r="E81" s="61"/>
      <c r="F81" s="62"/>
      <c r="G81" s="63"/>
      <c r="H81" s="61"/>
      <c r="I81" s="61"/>
      <c r="J81" s="61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</row>
    <row r="82" spans="1:29" ht="15">
      <c r="A82" s="59"/>
      <c r="B82" s="60"/>
      <c r="C82" s="60"/>
      <c r="D82" s="60"/>
      <c r="E82" s="61"/>
      <c r="F82" s="62"/>
      <c r="G82" s="63"/>
      <c r="H82" s="61"/>
      <c r="I82" s="61"/>
      <c r="J82" s="61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</row>
    <row r="83" spans="1:29" ht="15">
      <c r="A83" s="59"/>
      <c r="B83" s="60"/>
      <c r="C83" s="60"/>
      <c r="D83" s="60"/>
      <c r="E83" s="61"/>
      <c r="F83" s="62"/>
      <c r="G83" s="63"/>
      <c r="H83" s="61"/>
      <c r="I83" s="61"/>
      <c r="J83" s="61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</row>
    <row r="84" spans="1:29" ht="15">
      <c r="A84" s="59"/>
      <c r="B84" s="60"/>
      <c r="C84" s="60"/>
      <c r="D84" s="60"/>
      <c r="E84" s="61"/>
      <c r="F84" s="62"/>
      <c r="G84" s="63"/>
      <c r="H84" s="61"/>
      <c r="I84" s="61"/>
      <c r="J84" s="61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</row>
    <row r="85" spans="1:29" ht="15">
      <c r="A85" s="59"/>
      <c r="B85" s="60"/>
      <c r="C85" s="60"/>
      <c r="D85" s="60"/>
      <c r="E85" s="61"/>
      <c r="F85" s="62"/>
      <c r="G85" s="63"/>
      <c r="H85" s="61"/>
      <c r="I85" s="61"/>
      <c r="J85" s="61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</row>
    <row r="86" spans="1:29" ht="15">
      <c r="A86" s="59"/>
      <c r="B86" s="60"/>
      <c r="C86" s="60"/>
      <c r="D86" s="60"/>
      <c r="E86" s="61"/>
      <c r="F86" s="62"/>
      <c r="G86" s="63"/>
      <c r="H86" s="61"/>
      <c r="I86" s="61"/>
      <c r="J86" s="61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</row>
    <row r="87" spans="1:29" ht="15">
      <c r="A87" s="59"/>
      <c r="B87" s="60"/>
      <c r="C87" s="60"/>
      <c r="D87" s="60"/>
      <c r="E87" s="61"/>
      <c r="F87" s="62"/>
      <c r="G87" s="63"/>
      <c r="H87" s="61"/>
      <c r="I87" s="61"/>
      <c r="J87" s="61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</row>
    <row r="88" spans="1:29" ht="15">
      <c r="A88" s="59"/>
      <c r="B88" s="60"/>
      <c r="C88" s="60"/>
      <c r="D88" s="60"/>
      <c r="E88" s="61"/>
      <c r="F88" s="62"/>
      <c r="G88" s="63"/>
      <c r="H88" s="61"/>
      <c r="I88" s="61"/>
      <c r="J88" s="61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</row>
    <row r="89" spans="1:29" ht="15">
      <c r="A89" s="59"/>
      <c r="B89" s="60"/>
      <c r="C89" s="60"/>
      <c r="D89" s="60"/>
      <c r="E89" s="61"/>
      <c r="F89" s="62"/>
      <c r="G89" s="63"/>
      <c r="H89" s="61"/>
      <c r="I89" s="61"/>
      <c r="J89" s="61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</row>
    <row r="90" spans="1:29" ht="15">
      <c r="A90" s="59"/>
      <c r="B90" s="60"/>
      <c r="C90" s="60"/>
      <c r="D90" s="60"/>
      <c r="E90" s="61"/>
      <c r="F90" s="62"/>
      <c r="G90" s="63"/>
      <c r="H90" s="61"/>
      <c r="I90" s="61"/>
      <c r="J90" s="61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</row>
    <row r="91" spans="1:29" ht="15">
      <c r="A91" s="59"/>
      <c r="B91" s="60"/>
      <c r="C91" s="60"/>
      <c r="D91" s="60"/>
      <c r="E91" s="61"/>
      <c r="F91" s="62"/>
      <c r="G91" s="63"/>
      <c r="H91" s="61"/>
      <c r="I91" s="61"/>
      <c r="J91" s="61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</row>
    <row r="92" spans="1:29" ht="15">
      <c r="A92" s="59"/>
      <c r="B92" s="60"/>
      <c r="C92" s="60"/>
      <c r="D92" s="60"/>
      <c r="E92" s="61"/>
      <c r="F92" s="62"/>
      <c r="G92" s="63"/>
      <c r="H92" s="61"/>
      <c r="I92" s="61"/>
      <c r="J92" s="61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</row>
    <row r="93" spans="1:29" ht="15">
      <c r="A93" s="59"/>
      <c r="B93" s="60"/>
      <c r="C93" s="60"/>
      <c r="D93" s="60"/>
      <c r="E93" s="61"/>
      <c r="F93" s="62"/>
      <c r="G93" s="63"/>
      <c r="H93" s="61"/>
      <c r="I93" s="61"/>
      <c r="J93" s="61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</row>
    <row r="94" spans="1:29" ht="15">
      <c r="A94" s="59"/>
      <c r="B94" s="60"/>
      <c r="C94" s="60"/>
      <c r="D94" s="60"/>
      <c r="E94" s="61"/>
      <c r="F94" s="62"/>
      <c r="G94" s="63"/>
      <c r="H94" s="61"/>
      <c r="I94" s="61"/>
      <c r="J94" s="61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</row>
    <row r="95" spans="1:29" ht="15">
      <c r="A95" s="59"/>
      <c r="B95" s="60"/>
      <c r="C95" s="60"/>
      <c r="D95" s="60"/>
      <c r="E95" s="61"/>
      <c r="F95" s="62"/>
      <c r="G95" s="63"/>
      <c r="H95" s="61"/>
      <c r="I95" s="61"/>
      <c r="J95" s="61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</row>
    <row r="96" spans="1:29" ht="15">
      <c r="A96" s="59"/>
      <c r="B96" s="60"/>
      <c r="C96" s="60"/>
      <c r="D96" s="60"/>
      <c r="E96" s="61"/>
      <c r="F96" s="62"/>
      <c r="G96" s="63"/>
      <c r="H96" s="61"/>
      <c r="I96" s="61"/>
      <c r="J96" s="61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</row>
    <row r="97" spans="1:29" ht="15">
      <c r="A97" s="59"/>
      <c r="B97" s="60"/>
      <c r="C97" s="60"/>
      <c r="D97" s="60"/>
      <c r="E97" s="61"/>
      <c r="F97" s="62"/>
      <c r="G97" s="63"/>
      <c r="H97" s="61"/>
      <c r="I97" s="61"/>
      <c r="J97" s="61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</row>
    <row r="98" spans="1:29" ht="15">
      <c r="A98" s="59"/>
      <c r="B98" s="60"/>
      <c r="C98" s="60"/>
      <c r="D98" s="60"/>
      <c r="E98" s="61"/>
      <c r="F98" s="62"/>
      <c r="G98" s="63"/>
      <c r="H98" s="61"/>
      <c r="I98" s="61"/>
      <c r="J98" s="61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</row>
    <row r="99" spans="1:29" ht="15">
      <c r="A99" s="59"/>
      <c r="B99" s="60"/>
      <c r="C99" s="60"/>
      <c r="D99" s="60"/>
      <c r="E99" s="61"/>
      <c r="F99" s="62"/>
      <c r="G99" s="63"/>
      <c r="H99" s="61"/>
      <c r="I99" s="61"/>
      <c r="J99" s="61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</row>
    <row r="100" spans="1:29" ht="15">
      <c r="A100" s="59"/>
      <c r="B100" s="60"/>
      <c r="C100" s="60"/>
      <c r="D100" s="60"/>
      <c r="E100" s="61"/>
      <c r="F100" s="62"/>
      <c r="G100" s="63"/>
      <c r="H100" s="61"/>
      <c r="I100" s="61"/>
      <c r="J100" s="61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</row>
    <row r="101" spans="1:29" ht="15">
      <c r="A101" s="59"/>
      <c r="B101" s="60"/>
      <c r="C101" s="60"/>
      <c r="D101" s="60"/>
      <c r="E101" s="61"/>
      <c r="F101" s="62"/>
      <c r="G101" s="63"/>
      <c r="H101" s="61"/>
      <c r="I101" s="61"/>
      <c r="J101" s="61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</row>
    <row r="102" spans="1:29" ht="15">
      <c r="A102" s="59"/>
      <c r="B102" s="60"/>
      <c r="C102" s="60"/>
      <c r="D102" s="60"/>
      <c r="E102" s="61"/>
      <c r="F102" s="62"/>
      <c r="G102" s="63"/>
      <c r="H102" s="61"/>
      <c r="I102" s="61"/>
      <c r="J102" s="61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</row>
    <row r="103" spans="1:29" ht="15">
      <c r="A103" s="59"/>
      <c r="B103" s="60"/>
      <c r="C103" s="60"/>
      <c r="D103" s="60"/>
      <c r="E103" s="61"/>
      <c r="F103" s="62"/>
      <c r="G103" s="63"/>
      <c r="H103" s="61"/>
      <c r="I103" s="61"/>
      <c r="J103" s="61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</row>
    <row r="104" spans="1:29" ht="15">
      <c r="A104" s="59"/>
      <c r="B104" s="60"/>
      <c r="C104" s="60"/>
      <c r="D104" s="60"/>
      <c r="E104" s="61"/>
      <c r="F104" s="62"/>
      <c r="G104" s="63"/>
      <c r="H104" s="61"/>
      <c r="I104" s="61"/>
      <c r="J104" s="61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</row>
    <row r="105" spans="1:29" ht="15">
      <c r="A105" s="59"/>
      <c r="B105" s="60"/>
      <c r="C105" s="60"/>
      <c r="D105" s="60"/>
      <c r="E105" s="61"/>
      <c r="F105" s="62"/>
      <c r="G105" s="63"/>
      <c r="H105" s="61"/>
      <c r="I105" s="61"/>
      <c r="J105" s="61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</row>
    <row r="106" spans="1:29" ht="15">
      <c r="A106" s="59"/>
      <c r="B106" s="60"/>
      <c r="C106" s="60"/>
      <c r="D106" s="60"/>
      <c r="E106" s="61"/>
      <c r="F106" s="62"/>
      <c r="G106" s="63"/>
      <c r="H106" s="61"/>
      <c r="I106" s="61"/>
      <c r="J106" s="61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</row>
    <row r="107" spans="1:29" ht="15">
      <c r="A107" s="59"/>
      <c r="B107" s="60"/>
      <c r="C107" s="60"/>
      <c r="D107" s="60"/>
      <c r="E107" s="61"/>
      <c r="F107" s="62"/>
      <c r="G107" s="63"/>
      <c r="H107" s="61"/>
      <c r="I107" s="61"/>
      <c r="J107" s="61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</row>
    <row r="108" spans="1:29" ht="15">
      <c r="A108" s="59"/>
      <c r="B108" s="60"/>
      <c r="C108" s="60"/>
      <c r="D108" s="60"/>
      <c r="E108" s="61"/>
      <c r="F108" s="62"/>
      <c r="G108" s="63"/>
      <c r="H108" s="61"/>
      <c r="I108" s="61"/>
      <c r="J108" s="61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</row>
    <row r="109" spans="1:29" ht="15">
      <c r="A109" s="59"/>
      <c r="B109" s="60"/>
      <c r="C109" s="60"/>
      <c r="D109" s="60"/>
      <c r="E109" s="61"/>
      <c r="F109" s="62"/>
      <c r="G109" s="63"/>
      <c r="H109" s="61"/>
      <c r="I109" s="61"/>
      <c r="J109" s="61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</row>
    <row r="110" spans="1:29" ht="15">
      <c r="A110" s="59"/>
      <c r="B110" s="60"/>
      <c r="C110" s="60"/>
      <c r="D110" s="60"/>
      <c r="E110" s="61"/>
      <c r="F110" s="62"/>
      <c r="G110" s="63"/>
      <c r="H110" s="61"/>
      <c r="I110" s="61"/>
      <c r="J110" s="61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</row>
    <row r="111" spans="1:29" ht="15">
      <c r="A111" s="59"/>
      <c r="B111" s="60"/>
      <c r="C111" s="60"/>
      <c r="D111" s="60"/>
      <c r="E111" s="61"/>
      <c r="F111" s="62"/>
      <c r="G111" s="63"/>
      <c r="H111" s="61"/>
      <c r="I111" s="61"/>
      <c r="J111" s="61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</row>
    <row r="112" spans="1:29" ht="15">
      <c r="A112" s="59"/>
      <c r="B112" s="60"/>
      <c r="C112" s="60"/>
      <c r="D112" s="60"/>
      <c r="E112" s="61"/>
      <c r="F112" s="62"/>
      <c r="G112" s="63"/>
      <c r="H112" s="61"/>
      <c r="I112" s="61"/>
      <c r="J112" s="61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</row>
    <row r="113" spans="1:29" ht="15">
      <c r="A113" s="59"/>
      <c r="B113" s="60"/>
      <c r="C113" s="60"/>
      <c r="D113" s="60"/>
      <c r="E113" s="61"/>
      <c r="F113" s="62"/>
      <c r="G113" s="63"/>
      <c r="H113" s="61"/>
      <c r="I113" s="61"/>
      <c r="J113" s="61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</row>
    <row r="114" spans="1:29" ht="15">
      <c r="A114" s="59"/>
      <c r="B114" s="60"/>
      <c r="C114" s="60"/>
      <c r="D114" s="60"/>
      <c r="E114" s="61"/>
      <c r="F114" s="62"/>
      <c r="G114" s="63"/>
      <c r="H114" s="61"/>
      <c r="I114" s="61"/>
      <c r="J114" s="61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</row>
    <row r="115" spans="1:29" ht="15">
      <c r="A115" s="59"/>
      <c r="B115" s="60"/>
      <c r="C115" s="60"/>
      <c r="D115" s="60"/>
      <c r="E115" s="61"/>
      <c r="F115" s="62"/>
      <c r="G115" s="63"/>
      <c r="H115" s="61"/>
      <c r="I115" s="61"/>
      <c r="J115" s="61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</row>
    <row r="116" spans="1:29" ht="15">
      <c r="A116" s="59"/>
      <c r="B116" s="60"/>
      <c r="C116" s="60"/>
      <c r="D116" s="60"/>
      <c r="E116" s="61"/>
      <c r="F116" s="62"/>
      <c r="G116" s="63"/>
      <c r="H116" s="61"/>
      <c r="I116" s="61"/>
      <c r="J116" s="61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</row>
    <row r="117" spans="1:29" ht="15">
      <c r="A117" s="59"/>
      <c r="B117" s="60"/>
      <c r="C117" s="60"/>
      <c r="D117" s="60"/>
      <c r="E117" s="61"/>
      <c r="F117" s="62"/>
      <c r="G117" s="63"/>
      <c r="H117" s="61"/>
      <c r="I117" s="61"/>
      <c r="J117" s="61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</row>
    <row r="118" spans="1:29" ht="15">
      <c r="A118" s="59"/>
      <c r="B118" s="60"/>
      <c r="C118" s="60"/>
      <c r="D118" s="60"/>
      <c r="E118" s="61"/>
      <c r="F118" s="62"/>
      <c r="G118" s="63"/>
      <c r="H118" s="61"/>
      <c r="I118" s="61"/>
      <c r="J118" s="61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</row>
    <row r="119" spans="1:29" ht="15">
      <c r="A119" s="59"/>
      <c r="B119" s="60"/>
      <c r="C119" s="60"/>
      <c r="D119" s="60"/>
      <c r="E119" s="61"/>
      <c r="F119" s="62"/>
      <c r="G119" s="63"/>
      <c r="H119" s="61"/>
      <c r="I119" s="61"/>
      <c r="J119" s="61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</row>
    <row r="120" spans="1:29" ht="15">
      <c r="A120" s="59"/>
      <c r="B120" s="60"/>
      <c r="C120" s="60"/>
      <c r="D120" s="60"/>
      <c r="E120" s="61"/>
      <c r="F120" s="62"/>
      <c r="G120" s="63"/>
      <c r="H120" s="61"/>
      <c r="I120" s="61"/>
      <c r="J120" s="61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</row>
    <row r="121" spans="1:29" ht="15">
      <c r="A121" s="59"/>
      <c r="B121" s="60"/>
      <c r="C121" s="60"/>
      <c r="D121" s="60"/>
      <c r="E121" s="61"/>
      <c r="F121" s="62"/>
      <c r="G121" s="63"/>
      <c r="H121" s="61"/>
      <c r="I121" s="61"/>
      <c r="J121" s="61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</row>
    <row r="122" spans="1:29" ht="15">
      <c r="A122" s="59"/>
      <c r="B122" s="60"/>
      <c r="C122" s="60"/>
      <c r="D122" s="60"/>
      <c r="E122" s="61"/>
      <c r="F122" s="62"/>
      <c r="G122" s="63"/>
      <c r="H122" s="61"/>
      <c r="I122" s="61"/>
      <c r="J122" s="61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</row>
    <row r="123" spans="1:29" ht="15">
      <c r="A123" s="59"/>
      <c r="B123" s="60"/>
      <c r="C123" s="60"/>
      <c r="D123" s="60"/>
      <c r="E123" s="61"/>
      <c r="F123" s="62"/>
      <c r="G123" s="63"/>
      <c r="H123" s="61"/>
      <c r="I123" s="61"/>
      <c r="J123" s="61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</row>
    <row r="124" spans="1:29" ht="15">
      <c r="A124" s="59"/>
      <c r="B124" s="60"/>
      <c r="C124" s="60"/>
      <c r="D124" s="60"/>
      <c r="E124" s="61"/>
      <c r="F124" s="62"/>
      <c r="G124" s="63"/>
      <c r="H124" s="61"/>
      <c r="I124" s="61"/>
      <c r="J124" s="61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</row>
    <row r="125" spans="1:29" ht="15">
      <c r="A125" s="59"/>
      <c r="B125" s="60"/>
      <c r="C125" s="60"/>
      <c r="D125" s="60"/>
      <c r="E125" s="61"/>
      <c r="F125" s="62"/>
      <c r="G125" s="63"/>
      <c r="H125" s="61"/>
      <c r="I125" s="61"/>
      <c r="J125" s="61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</row>
    <row r="126" spans="1:29" ht="15">
      <c r="A126" s="59"/>
      <c r="B126" s="60"/>
      <c r="C126" s="60"/>
      <c r="D126" s="60"/>
      <c r="E126" s="61"/>
      <c r="F126" s="62"/>
      <c r="G126" s="63"/>
      <c r="H126" s="61"/>
      <c r="I126" s="61"/>
      <c r="J126" s="61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</row>
    <row r="127" spans="1:29" ht="15">
      <c r="A127" s="59"/>
      <c r="B127" s="60"/>
      <c r="C127" s="60"/>
      <c r="D127" s="60"/>
      <c r="E127" s="61"/>
      <c r="F127" s="62"/>
      <c r="G127" s="63"/>
      <c r="H127" s="61"/>
      <c r="I127" s="61"/>
      <c r="J127" s="61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</row>
    <row r="128" spans="1:29" ht="15">
      <c r="A128" s="59"/>
      <c r="B128" s="60"/>
      <c r="C128" s="60"/>
      <c r="D128" s="60"/>
      <c r="E128" s="61"/>
      <c r="F128" s="62"/>
      <c r="G128" s="63"/>
      <c r="H128" s="61"/>
      <c r="I128" s="61"/>
      <c r="J128" s="61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</row>
    <row r="129" spans="1:29" ht="15">
      <c r="A129" s="59"/>
      <c r="B129" s="60"/>
      <c r="C129" s="60"/>
      <c r="D129" s="60"/>
      <c r="E129" s="61"/>
      <c r="F129" s="62"/>
      <c r="G129" s="63"/>
      <c r="H129" s="61"/>
      <c r="I129" s="61"/>
      <c r="J129" s="61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</row>
    <row r="130" spans="1:29" ht="15">
      <c r="A130" s="59"/>
      <c r="B130" s="60"/>
      <c r="C130" s="60"/>
      <c r="D130" s="60"/>
      <c r="E130" s="61"/>
      <c r="F130" s="62"/>
      <c r="G130" s="63"/>
      <c r="H130" s="61"/>
      <c r="I130" s="61"/>
      <c r="J130" s="61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</row>
    <row r="131" spans="1:29" ht="15">
      <c r="A131" s="59"/>
      <c r="B131" s="60"/>
      <c r="C131" s="60"/>
      <c r="D131" s="60"/>
      <c r="E131" s="61"/>
      <c r="F131" s="62"/>
      <c r="G131" s="63"/>
      <c r="H131" s="61"/>
      <c r="I131" s="61"/>
      <c r="J131" s="61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</row>
    <row r="132" spans="1:29" ht="15">
      <c r="A132" s="59"/>
      <c r="B132" s="60"/>
      <c r="C132" s="60"/>
      <c r="D132" s="60"/>
      <c r="E132" s="61"/>
      <c r="F132" s="62"/>
      <c r="G132" s="63"/>
      <c r="H132" s="61"/>
      <c r="I132" s="61"/>
      <c r="J132" s="61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</row>
    <row r="133" spans="1:29" ht="15">
      <c r="A133" s="59"/>
      <c r="B133" s="60"/>
      <c r="C133" s="60"/>
      <c r="D133" s="60"/>
      <c r="E133" s="61"/>
      <c r="F133" s="62"/>
      <c r="G133" s="63"/>
      <c r="H133" s="61"/>
      <c r="I133" s="61"/>
      <c r="J133" s="61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</row>
    <row r="134" spans="1:29" ht="15">
      <c r="A134" s="59"/>
      <c r="B134" s="60"/>
      <c r="C134" s="60"/>
      <c r="D134" s="60"/>
      <c r="E134" s="61"/>
      <c r="F134" s="62"/>
      <c r="G134" s="63"/>
      <c r="H134" s="61"/>
      <c r="I134" s="61"/>
      <c r="J134" s="61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</row>
    <row r="135" spans="1:29" ht="15">
      <c r="A135" s="59"/>
      <c r="B135" s="60"/>
      <c r="C135" s="60"/>
      <c r="D135" s="60"/>
      <c r="E135" s="61"/>
      <c r="F135" s="62"/>
      <c r="G135" s="63"/>
      <c r="H135" s="61"/>
      <c r="I135" s="61"/>
      <c r="J135" s="61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</row>
    <row r="136" spans="1:29" ht="15">
      <c r="A136" s="59"/>
      <c r="B136" s="60"/>
      <c r="C136" s="60"/>
      <c r="D136" s="60"/>
      <c r="E136" s="61"/>
      <c r="F136" s="62"/>
      <c r="G136" s="63"/>
      <c r="H136" s="61"/>
      <c r="I136" s="61"/>
      <c r="J136" s="61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</row>
    <row r="137" spans="1:29" ht="15">
      <c r="A137" s="59"/>
      <c r="B137" s="60"/>
      <c r="C137" s="60"/>
      <c r="D137" s="60"/>
      <c r="E137" s="61"/>
      <c r="F137" s="62"/>
      <c r="G137" s="63"/>
      <c r="H137" s="61"/>
      <c r="I137" s="61"/>
      <c r="J137" s="61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</row>
    <row r="138" spans="1:29" ht="15">
      <c r="A138" s="59"/>
      <c r="B138" s="60"/>
      <c r="C138" s="60"/>
      <c r="D138" s="60"/>
      <c r="E138" s="61"/>
      <c r="F138" s="62"/>
      <c r="G138" s="63"/>
      <c r="H138" s="61"/>
      <c r="I138" s="61"/>
      <c r="J138" s="61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</row>
    <row r="139" spans="1:29" ht="15">
      <c r="A139" s="59"/>
      <c r="B139" s="60"/>
      <c r="C139" s="60"/>
      <c r="D139" s="60"/>
      <c r="E139" s="61"/>
      <c r="F139" s="62"/>
      <c r="G139" s="63"/>
      <c r="H139" s="61"/>
      <c r="I139" s="61"/>
      <c r="J139" s="61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</row>
    <row r="140" spans="1:29" ht="15">
      <c r="A140" s="59"/>
      <c r="B140" s="60"/>
      <c r="C140" s="60"/>
      <c r="D140" s="60"/>
      <c r="E140" s="61"/>
      <c r="F140" s="62"/>
      <c r="G140" s="63"/>
      <c r="H140" s="61"/>
      <c r="I140" s="61"/>
      <c r="J140" s="61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</row>
    <row r="141" spans="1:29" ht="15">
      <c r="A141" s="59"/>
      <c r="B141" s="60"/>
      <c r="C141" s="60"/>
      <c r="D141" s="60"/>
      <c r="E141" s="61"/>
      <c r="F141" s="62"/>
      <c r="G141" s="63"/>
      <c r="H141" s="61"/>
      <c r="I141" s="61"/>
      <c r="J141" s="61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</row>
    <row r="142" spans="1:29" ht="15">
      <c r="A142" s="59"/>
      <c r="B142" s="60"/>
      <c r="C142" s="60"/>
      <c r="D142" s="60"/>
      <c r="E142" s="61"/>
      <c r="F142" s="62"/>
      <c r="G142" s="63"/>
      <c r="H142" s="61"/>
      <c r="I142" s="61"/>
      <c r="J142" s="61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</row>
    <row r="143" spans="1:29" ht="15">
      <c r="A143" s="59"/>
      <c r="B143" s="60"/>
      <c r="C143" s="60"/>
      <c r="D143" s="60"/>
      <c r="E143" s="61"/>
      <c r="F143" s="62"/>
      <c r="G143" s="63"/>
      <c r="H143" s="61"/>
      <c r="I143" s="61"/>
      <c r="J143" s="61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</row>
  </sheetData>
  <mergeCells count="27">
    <mergeCell ref="A1:A5"/>
    <mergeCell ref="D1:D4"/>
    <mergeCell ref="E1:J1"/>
    <mergeCell ref="K1:L1"/>
    <mergeCell ref="E3:E4"/>
    <mergeCell ref="F3:F4"/>
    <mergeCell ref="G3:G4"/>
    <mergeCell ref="H3:H4"/>
    <mergeCell ref="I3:I4"/>
    <mergeCell ref="E2:G2"/>
    <mergeCell ref="H2:J2"/>
    <mergeCell ref="N2:N4"/>
    <mergeCell ref="Q2:Q4"/>
    <mergeCell ref="M1:M5"/>
    <mergeCell ref="N1:Q1"/>
    <mergeCell ref="J3:J4"/>
    <mergeCell ref="K3:K4"/>
    <mergeCell ref="L3:L4"/>
    <mergeCell ref="Y5:Z5"/>
    <mergeCell ref="AB1:AC1"/>
    <mergeCell ref="R2:R4"/>
    <mergeCell ref="T2:T4"/>
    <mergeCell ref="U2:U4"/>
    <mergeCell ref="W2:W4"/>
    <mergeCell ref="AB2:AB4"/>
    <mergeCell ref="R1:T1"/>
    <mergeCell ref="U1:AA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7"/>
  <sheetViews>
    <sheetView workbookViewId="0" topLeftCell="A16">
      <selection activeCell="AA36" sqref="AA36"/>
    </sheetView>
  </sheetViews>
  <sheetFormatPr defaultColWidth="9.140625" defaultRowHeight="12.75"/>
  <cols>
    <col min="1" max="1" width="3.421875" style="88" customWidth="1"/>
    <col min="2" max="2" width="6.421875" style="131" customWidth="1"/>
    <col min="3" max="3" width="7.8515625" style="89" customWidth="1"/>
    <col min="4" max="4" width="22.00390625" style="89" customWidth="1"/>
    <col min="5" max="5" width="11.421875" style="90" customWidth="1"/>
    <col min="6" max="6" width="9.8515625" style="91" customWidth="1"/>
    <col min="7" max="7" width="9.00390625" style="92" customWidth="1"/>
    <col min="8" max="8" width="11.00390625" style="93" customWidth="1"/>
    <col min="9" max="9" width="10.57421875" style="93" customWidth="1"/>
    <col min="10" max="10" width="9.7109375" style="93" customWidth="1"/>
    <col min="11" max="11" width="10.00390625" style="89" customWidth="1"/>
    <col min="12" max="12" width="9.8515625" style="94" customWidth="1"/>
    <col min="13" max="13" width="3.7109375" style="95" customWidth="1"/>
    <col min="14" max="14" width="10.00390625" style="89" customWidth="1"/>
    <col min="15" max="15" width="8.57421875" style="89" customWidth="1"/>
    <col min="16" max="16" width="8.140625" style="89" customWidth="1"/>
    <col min="17" max="17" width="8.140625" style="94" customWidth="1"/>
    <col min="18" max="18" width="9.8515625" style="89" customWidth="1"/>
    <col min="19" max="19" width="10.28125" style="89" customWidth="1"/>
    <col min="20" max="20" width="6.57421875" style="94" customWidth="1"/>
    <col min="21" max="21" width="9.57421875" style="89" customWidth="1"/>
    <col min="22" max="22" width="7.8515625" style="89" customWidth="1"/>
    <col min="23" max="23" width="7.00390625" style="89" customWidth="1"/>
    <col min="24" max="24" width="9.140625" style="89" customWidth="1"/>
    <col min="25" max="25" width="8.57421875" style="89" customWidth="1"/>
    <col min="26" max="26" width="7.7109375" style="89" customWidth="1"/>
    <col min="27" max="27" width="9.00390625" style="94" customWidth="1"/>
    <col min="28" max="28" width="7.7109375" style="89" customWidth="1"/>
    <col min="29" max="29" width="9.00390625" style="94" customWidth="1"/>
  </cols>
  <sheetData>
    <row r="1" spans="1:29" ht="12.75">
      <c r="A1" s="183" t="s">
        <v>0</v>
      </c>
      <c r="B1" s="118" t="s">
        <v>1</v>
      </c>
      <c r="C1" s="2"/>
      <c r="D1" s="186" t="s">
        <v>2</v>
      </c>
      <c r="E1" s="188" t="s">
        <v>3</v>
      </c>
      <c r="F1" s="189"/>
      <c r="G1" s="189"/>
      <c r="H1" s="189"/>
      <c r="I1" s="189"/>
      <c r="J1" s="189"/>
      <c r="K1" s="190" t="s">
        <v>4</v>
      </c>
      <c r="L1" s="191"/>
      <c r="M1" s="175" t="s">
        <v>0</v>
      </c>
      <c r="N1" s="167" t="s">
        <v>45</v>
      </c>
      <c r="O1" s="167"/>
      <c r="P1" s="167"/>
      <c r="Q1" s="163"/>
      <c r="R1" s="167" t="s">
        <v>5</v>
      </c>
      <c r="S1" s="167"/>
      <c r="T1" s="163"/>
      <c r="U1" s="167" t="s">
        <v>44</v>
      </c>
      <c r="V1" s="167"/>
      <c r="W1" s="167"/>
      <c r="X1" s="167"/>
      <c r="Y1" s="167"/>
      <c r="Z1" s="167"/>
      <c r="AA1" s="163"/>
      <c r="AB1" s="162" t="s">
        <v>6</v>
      </c>
      <c r="AC1" s="163"/>
    </row>
    <row r="2" spans="1:29" ht="12.75">
      <c r="A2" s="184"/>
      <c r="B2" s="119" t="s">
        <v>7</v>
      </c>
      <c r="C2" s="4" t="s">
        <v>8</v>
      </c>
      <c r="D2" s="187"/>
      <c r="E2" s="198" t="s">
        <v>9</v>
      </c>
      <c r="F2" s="199"/>
      <c r="G2" s="199"/>
      <c r="H2" s="168" t="s">
        <v>10</v>
      </c>
      <c r="I2" s="168"/>
      <c r="J2" s="168"/>
      <c r="K2" s="5"/>
      <c r="L2" s="6"/>
      <c r="M2" s="176"/>
      <c r="N2" s="169" t="s">
        <v>11</v>
      </c>
      <c r="O2" s="7"/>
      <c r="P2" s="3" t="s">
        <v>12</v>
      </c>
      <c r="Q2" s="172" t="s">
        <v>13</v>
      </c>
      <c r="R2" s="164" t="s">
        <v>11</v>
      </c>
      <c r="S2" s="3"/>
      <c r="T2" s="165" t="s">
        <v>13</v>
      </c>
      <c r="U2" s="164" t="s">
        <v>11</v>
      </c>
      <c r="V2" s="3" t="s">
        <v>14</v>
      </c>
      <c r="W2" s="164" t="s">
        <v>15</v>
      </c>
      <c r="X2" s="3" t="s">
        <v>16</v>
      </c>
      <c r="Y2" s="9"/>
      <c r="Z2" s="3"/>
      <c r="AA2" s="10"/>
      <c r="AB2" s="164" t="s">
        <v>11</v>
      </c>
      <c r="AC2" s="11"/>
    </row>
    <row r="3" spans="1:29" ht="12.75">
      <c r="A3" s="184"/>
      <c r="B3" s="120" t="s">
        <v>17</v>
      </c>
      <c r="C3" s="4" t="s">
        <v>18</v>
      </c>
      <c r="D3" s="187"/>
      <c r="E3" s="192" t="s">
        <v>19</v>
      </c>
      <c r="F3" s="194" t="s">
        <v>20</v>
      </c>
      <c r="G3" s="196" t="s">
        <v>21</v>
      </c>
      <c r="H3" s="194" t="s">
        <v>19</v>
      </c>
      <c r="I3" s="194" t="s">
        <v>20</v>
      </c>
      <c r="J3" s="178" t="s">
        <v>22</v>
      </c>
      <c r="K3" s="180" t="s">
        <v>19</v>
      </c>
      <c r="L3" s="182" t="s">
        <v>20</v>
      </c>
      <c r="M3" s="176"/>
      <c r="N3" s="170"/>
      <c r="O3" s="12" t="s">
        <v>23</v>
      </c>
      <c r="P3" s="4" t="s">
        <v>24</v>
      </c>
      <c r="Q3" s="173"/>
      <c r="R3" s="164"/>
      <c r="S3" s="4" t="s">
        <v>25</v>
      </c>
      <c r="T3" s="166"/>
      <c r="U3" s="164"/>
      <c r="V3" s="4" t="s">
        <v>26</v>
      </c>
      <c r="W3" s="164"/>
      <c r="X3" s="4" t="s">
        <v>27</v>
      </c>
      <c r="Y3" s="9" t="s">
        <v>28</v>
      </c>
      <c r="Z3" s="4" t="s">
        <v>29</v>
      </c>
      <c r="AA3" s="10" t="s">
        <v>30</v>
      </c>
      <c r="AB3" s="164"/>
      <c r="AC3" s="13" t="s">
        <v>31</v>
      </c>
    </row>
    <row r="4" spans="1:29" ht="12.75">
      <c r="A4" s="184"/>
      <c r="B4" s="120"/>
      <c r="C4" s="4"/>
      <c r="D4" s="187"/>
      <c r="E4" s="193"/>
      <c r="F4" s="195"/>
      <c r="G4" s="197"/>
      <c r="H4" s="195"/>
      <c r="I4" s="195"/>
      <c r="J4" s="179"/>
      <c r="K4" s="181"/>
      <c r="L4" s="165"/>
      <c r="M4" s="176"/>
      <c r="N4" s="171"/>
      <c r="O4" s="14" t="s">
        <v>15</v>
      </c>
      <c r="P4" s="15" t="s">
        <v>32</v>
      </c>
      <c r="Q4" s="174"/>
      <c r="R4" s="164"/>
      <c r="S4" s="15" t="s">
        <v>33</v>
      </c>
      <c r="T4" s="166"/>
      <c r="U4" s="164"/>
      <c r="V4" s="15" t="s">
        <v>34</v>
      </c>
      <c r="W4" s="164"/>
      <c r="X4" s="15" t="s">
        <v>35</v>
      </c>
      <c r="Y4" s="9" t="s">
        <v>36</v>
      </c>
      <c r="Z4" s="15" t="s">
        <v>36</v>
      </c>
      <c r="AA4" s="10" t="s">
        <v>37</v>
      </c>
      <c r="AB4" s="164"/>
      <c r="AC4" s="16" t="s">
        <v>38</v>
      </c>
    </row>
    <row r="5" spans="1:29" ht="13.5" thickBot="1">
      <c r="A5" s="185"/>
      <c r="B5" s="121" t="s">
        <v>39</v>
      </c>
      <c r="C5" s="17" t="s">
        <v>40</v>
      </c>
      <c r="D5" s="18" t="s">
        <v>41</v>
      </c>
      <c r="E5" s="19">
        <v>1</v>
      </c>
      <c r="F5" s="20">
        <v>2</v>
      </c>
      <c r="G5" s="21"/>
      <c r="H5" s="20">
        <v>3</v>
      </c>
      <c r="I5" s="20">
        <v>4</v>
      </c>
      <c r="J5" s="22"/>
      <c r="K5" s="17">
        <v>5</v>
      </c>
      <c r="L5" s="23">
        <v>6</v>
      </c>
      <c r="M5" s="177"/>
      <c r="N5" s="17">
        <v>7</v>
      </c>
      <c r="O5" s="17">
        <v>8</v>
      </c>
      <c r="P5" s="17">
        <v>9</v>
      </c>
      <c r="Q5" s="23">
        <v>10</v>
      </c>
      <c r="R5" s="24">
        <v>11</v>
      </c>
      <c r="S5" s="17">
        <v>12</v>
      </c>
      <c r="T5" s="23">
        <v>13</v>
      </c>
      <c r="U5" s="24">
        <v>14</v>
      </c>
      <c r="V5" s="17">
        <v>15</v>
      </c>
      <c r="W5" s="17">
        <v>16</v>
      </c>
      <c r="X5" s="17">
        <v>17</v>
      </c>
      <c r="Y5" s="161">
        <v>18</v>
      </c>
      <c r="Z5" s="161"/>
      <c r="AA5" s="23">
        <v>19</v>
      </c>
      <c r="AB5" s="24">
        <v>20</v>
      </c>
      <c r="AC5" s="23">
        <v>21</v>
      </c>
    </row>
    <row r="6" spans="1:29" ht="13.5" thickBot="1">
      <c r="A6" s="25">
        <v>1</v>
      </c>
      <c r="B6" s="122"/>
      <c r="C6" s="26"/>
      <c r="D6" s="27" t="s">
        <v>42</v>
      </c>
      <c r="E6" s="28">
        <f>'2005'!E30</f>
        <v>34500</v>
      </c>
      <c r="F6" s="28">
        <f>'2005'!F30</f>
        <v>16182</v>
      </c>
      <c r="G6" s="28">
        <f>'2005'!G30</f>
        <v>18318</v>
      </c>
      <c r="H6" s="28">
        <f>'2005'!H30</f>
        <v>70502.19</v>
      </c>
      <c r="I6" s="28">
        <f>'2005'!I30</f>
        <v>51323</v>
      </c>
      <c r="J6" s="28">
        <f>'2005'!J30</f>
        <v>19179.190000000002</v>
      </c>
      <c r="K6" s="28">
        <f>'2005'!K30</f>
        <v>48500</v>
      </c>
      <c r="L6" s="28">
        <f>'2005'!L30</f>
        <v>30500</v>
      </c>
      <c r="M6" s="25">
        <v>1</v>
      </c>
      <c r="N6" s="28">
        <f>'2005'!N30</f>
        <v>55002.189999999995</v>
      </c>
      <c r="O6" s="28">
        <f>'2005'!O30</f>
        <v>0</v>
      </c>
      <c r="P6" s="28">
        <f>'2005'!P30</f>
        <v>0</v>
      </c>
      <c r="Q6" s="28">
        <f>'2005'!Q30</f>
        <v>55002.189999999995</v>
      </c>
      <c r="R6" s="28">
        <f>'2005'!R30</f>
        <v>1500</v>
      </c>
      <c r="S6" s="28">
        <f>'2005'!S30</f>
        <v>1500</v>
      </c>
      <c r="T6" s="28">
        <f>'2005'!T30</f>
        <v>0</v>
      </c>
      <c r="U6" s="28">
        <f>'2005'!U30</f>
        <v>37005</v>
      </c>
      <c r="V6" s="28">
        <f>'2005'!V30</f>
        <v>0</v>
      </c>
      <c r="W6" s="28">
        <f>'2005'!W30</f>
        <v>0</v>
      </c>
      <c r="X6" s="28">
        <f>'2005'!X30</f>
        <v>0</v>
      </c>
      <c r="Y6" s="28">
        <f>'2005'!Y30</f>
        <v>0</v>
      </c>
      <c r="Z6" s="28">
        <f>'2005'!Z30</f>
        <v>0</v>
      </c>
      <c r="AA6" s="28">
        <f>'2005'!AA30</f>
        <v>37005</v>
      </c>
      <c r="AB6" s="28">
        <f>'2005'!AB30</f>
        <v>0</v>
      </c>
      <c r="AC6" s="28">
        <f>'2005'!AC30</f>
        <v>0</v>
      </c>
    </row>
    <row r="7" spans="1:29" ht="13.5" thickBot="1">
      <c r="A7" s="31">
        <v>2</v>
      </c>
      <c r="B7" s="123" t="s">
        <v>91</v>
      </c>
      <c r="C7" s="96" t="s">
        <v>89</v>
      </c>
      <c r="D7" s="97" t="s">
        <v>55</v>
      </c>
      <c r="E7" s="98"/>
      <c r="F7" s="99"/>
      <c r="G7" s="100"/>
      <c r="H7" s="37"/>
      <c r="I7" s="37">
        <v>18000</v>
      </c>
      <c r="J7" s="37"/>
      <c r="K7" s="37"/>
      <c r="L7" s="40">
        <v>18000</v>
      </c>
      <c r="M7" s="101">
        <v>2</v>
      </c>
      <c r="N7" s="37"/>
      <c r="O7" s="37"/>
      <c r="P7" s="37"/>
      <c r="Q7" s="40"/>
      <c r="R7" s="98"/>
      <c r="S7" s="37"/>
      <c r="T7" s="40"/>
      <c r="U7" s="98"/>
      <c r="V7" s="37"/>
      <c r="W7" s="37"/>
      <c r="X7" s="37"/>
      <c r="Y7" s="37"/>
      <c r="Z7" s="37"/>
      <c r="AA7" s="40"/>
      <c r="AB7" s="98"/>
      <c r="AC7" s="40"/>
    </row>
    <row r="8" spans="1:29" ht="13.5" thickBot="1">
      <c r="A8" s="42">
        <v>3</v>
      </c>
      <c r="B8" s="124" t="s">
        <v>91</v>
      </c>
      <c r="C8" s="102" t="s">
        <v>92</v>
      </c>
      <c r="D8" s="103" t="s">
        <v>93</v>
      </c>
      <c r="E8" s="45"/>
      <c r="F8" s="104">
        <v>9400</v>
      </c>
      <c r="G8" s="105"/>
      <c r="H8" s="47"/>
      <c r="I8" s="47"/>
      <c r="J8" s="47"/>
      <c r="K8" s="47"/>
      <c r="L8" s="48"/>
      <c r="M8" s="101">
        <v>3</v>
      </c>
      <c r="N8" s="47"/>
      <c r="O8" s="47"/>
      <c r="P8" s="47"/>
      <c r="Q8" s="48"/>
      <c r="R8" s="45"/>
      <c r="S8" s="47"/>
      <c r="T8" s="48"/>
      <c r="U8" s="45">
        <v>9400</v>
      </c>
      <c r="V8" s="47"/>
      <c r="W8" s="47"/>
      <c r="X8" s="47"/>
      <c r="Y8" s="47"/>
      <c r="Z8" s="47"/>
      <c r="AA8" s="48">
        <v>9400</v>
      </c>
      <c r="AB8" s="45"/>
      <c r="AC8" s="48"/>
    </row>
    <row r="9" spans="1:29" ht="13.5" thickBot="1">
      <c r="A9" s="42">
        <v>4</v>
      </c>
      <c r="B9" s="124" t="s">
        <v>91</v>
      </c>
      <c r="C9" s="102" t="s">
        <v>94</v>
      </c>
      <c r="D9" s="103" t="s">
        <v>95</v>
      </c>
      <c r="E9" s="45"/>
      <c r="F9" s="104">
        <v>10000</v>
      </c>
      <c r="G9" s="105"/>
      <c r="H9" s="47"/>
      <c r="I9" s="47"/>
      <c r="J9" s="47"/>
      <c r="K9" s="47"/>
      <c r="L9" s="48"/>
      <c r="M9" s="101">
        <v>4</v>
      </c>
      <c r="N9" s="47"/>
      <c r="O9" s="47"/>
      <c r="P9" s="47"/>
      <c r="Q9" s="48"/>
      <c r="R9" s="45"/>
      <c r="S9" s="47"/>
      <c r="T9" s="48"/>
      <c r="U9" s="45">
        <v>10000</v>
      </c>
      <c r="V9" s="47"/>
      <c r="W9" s="47"/>
      <c r="X9" s="47"/>
      <c r="Y9" s="47"/>
      <c r="Z9" s="47"/>
      <c r="AA9" s="48">
        <v>10000</v>
      </c>
      <c r="AB9" s="45"/>
      <c r="AC9" s="48"/>
    </row>
    <row r="10" spans="1:29" ht="13.5" thickBot="1">
      <c r="A10" s="42">
        <v>5</v>
      </c>
      <c r="B10" s="124" t="s">
        <v>91</v>
      </c>
      <c r="C10" s="102" t="s">
        <v>50</v>
      </c>
      <c r="D10" s="103" t="s">
        <v>99</v>
      </c>
      <c r="E10" s="45">
        <v>2000</v>
      </c>
      <c r="F10" s="104"/>
      <c r="G10" s="105"/>
      <c r="H10" s="47"/>
      <c r="I10" s="47"/>
      <c r="J10" s="47"/>
      <c r="K10" s="47"/>
      <c r="L10" s="48"/>
      <c r="M10" s="101">
        <v>7</v>
      </c>
      <c r="N10" s="47"/>
      <c r="O10" s="47"/>
      <c r="P10" s="47"/>
      <c r="Q10" s="48"/>
      <c r="R10" s="45">
        <v>2000</v>
      </c>
      <c r="S10" s="47">
        <v>2000</v>
      </c>
      <c r="T10" s="48"/>
      <c r="U10" s="45"/>
      <c r="V10" s="47"/>
      <c r="W10" s="47"/>
      <c r="X10" s="47"/>
      <c r="Y10" s="47"/>
      <c r="Z10" s="47"/>
      <c r="AA10" s="48"/>
      <c r="AB10" s="45"/>
      <c r="AC10" s="48"/>
    </row>
    <row r="11" spans="1:29" ht="13.5" thickBot="1">
      <c r="A11" s="42">
        <v>6</v>
      </c>
      <c r="B11" s="124" t="s">
        <v>102</v>
      </c>
      <c r="C11" s="102" t="s">
        <v>89</v>
      </c>
      <c r="D11" s="103" t="s">
        <v>98</v>
      </c>
      <c r="E11" s="45"/>
      <c r="F11" s="104"/>
      <c r="G11" s="105"/>
      <c r="H11" s="47"/>
      <c r="I11" s="47">
        <v>99</v>
      </c>
      <c r="J11" s="47"/>
      <c r="K11" s="47"/>
      <c r="L11" s="48"/>
      <c r="M11" s="101">
        <v>6</v>
      </c>
      <c r="N11" s="47"/>
      <c r="O11" s="47"/>
      <c r="P11" s="47"/>
      <c r="Q11" s="48"/>
      <c r="R11" s="45"/>
      <c r="S11" s="47"/>
      <c r="T11" s="48"/>
      <c r="U11" s="45">
        <v>99</v>
      </c>
      <c r="V11" s="47"/>
      <c r="W11" s="47"/>
      <c r="X11" s="47"/>
      <c r="Y11" s="47"/>
      <c r="Z11" s="47"/>
      <c r="AA11" s="48">
        <v>99</v>
      </c>
      <c r="AB11" s="45"/>
      <c r="AC11" s="48"/>
    </row>
    <row r="12" spans="1:29" ht="13.5" thickBot="1">
      <c r="A12" s="42">
        <v>7</v>
      </c>
      <c r="B12" s="124" t="s">
        <v>102</v>
      </c>
      <c r="C12" s="102" t="s">
        <v>89</v>
      </c>
      <c r="D12" s="103" t="s">
        <v>54</v>
      </c>
      <c r="E12" s="45"/>
      <c r="F12" s="104"/>
      <c r="G12" s="105"/>
      <c r="H12" s="47"/>
      <c r="I12" s="47">
        <v>51</v>
      </c>
      <c r="J12" s="47"/>
      <c r="K12" s="47"/>
      <c r="L12" s="48"/>
      <c r="M12" s="101">
        <v>11</v>
      </c>
      <c r="N12" s="47"/>
      <c r="O12" s="47"/>
      <c r="P12" s="47"/>
      <c r="Q12" s="48"/>
      <c r="R12" s="45"/>
      <c r="S12" s="47"/>
      <c r="T12" s="48"/>
      <c r="U12" s="45">
        <v>51</v>
      </c>
      <c r="V12" s="47"/>
      <c r="W12" s="47"/>
      <c r="X12" s="47"/>
      <c r="Y12" s="47"/>
      <c r="Z12" s="47"/>
      <c r="AA12" s="48">
        <v>51</v>
      </c>
      <c r="AB12" s="45"/>
      <c r="AC12" s="48"/>
    </row>
    <row r="13" spans="1:29" ht="13.5" thickBot="1">
      <c r="A13" s="42">
        <v>8</v>
      </c>
      <c r="B13" s="124" t="s">
        <v>102</v>
      </c>
      <c r="C13" s="102" t="s">
        <v>89</v>
      </c>
      <c r="D13" s="103" t="s">
        <v>58</v>
      </c>
      <c r="E13" s="45"/>
      <c r="F13" s="104"/>
      <c r="G13" s="105"/>
      <c r="H13" s="47"/>
      <c r="I13" s="47">
        <v>5</v>
      </c>
      <c r="J13" s="47"/>
      <c r="K13" s="47"/>
      <c r="L13" s="48"/>
      <c r="M13" s="101">
        <v>12</v>
      </c>
      <c r="N13" s="47"/>
      <c r="O13" s="47"/>
      <c r="P13" s="47"/>
      <c r="Q13" s="48"/>
      <c r="R13" s="45"/>
      <c r="S13" s="47"/>
      <c r="T13" s="48"/>
      <c r="U13" s="45">
        <v>5</v>
      </c>
      <c r="V13" s="47"/>
      <c r="W13" s="47"/>
      <c r="X13" s="47"/>
      <c r="Y13" s="47"/>
      <c r="Z13" s="47"/>
      <c r="AA13" s="48">
        <v>5</v>
      </c>
      <c r="AB13" s="45"/>
      <c r="AC13" s="48"/>
    </row>
    <row r="14" spans="1:29" ht="13.5" thickBot="1">
      <c r="A14" s="42">
        <v>9</v>
      </c>
      <c r="B14" s="124" t="s">
        <v>102</v>
      </c>
      <c r="C14" s="102" t="s">
        <v>89</v>
      </c>
      <c r="D14" s="103" t="s">
        <v>59</v>
      </c>
      <c r="E14" s="45"/>
      <c r="F14" s="104"/>
      <c r="G14" s="105"/>
      <c r="H14" s="47">
        <v>0.6</v>
      </c>
      <c r="I14" s="47"/>
      <c r="J14" s="47"/>
      <c r="K14" s="47"/>
      <c r="L14" s="48"/>
      <c r="M14" s="101">
        <v>13</v>
      </c>
      <c r="N14" s="47">
        <v>0.6</v>
      </c>
      <c r="O14" s="47"/>
      <c r="P14" s="47"/>
      <c r="Q14" s="48">
        <v>0.6</v>
      </c>
      <c r="R14" s="45"/>
      <c r="S14" s="47"/>
      <c r="T14" s="48"/>
      <c r="U14" s="45"/>
      <c r="V14" s="47"/>
      <c r="W14" s="47"/>
      <c r="X14" s="47"/>
      <c r="Y14" s="47"/>
      <c r="Z14" s="47"/>
      <c r="AA14" s="48"/>
      <c r="AB14" s="45"/>
      <c r="AC14" s="48"/>
    </row>
    <row r="15" spans="1:29" ht="13.5" thickBot="1">
      <c r="A15" s="42">
        <v>10</v>
      </c>
      <c r="B15" s="124" t="s">
        <v>96</v>
      </c>
      <c r="C15" s="102" t="s">
        <v>97</v>
      </c>
      <c r="D15" s="103" t="s">
        <v>53</v>
      </c>
      <c r="E15" s="45"/>
      <c r="F15" s="104"/>
      <c r="G15" s="105"/>
      <c r="H15" s="47">
        <v>0.08</v>
      </c>
      <c r="I15" s="47"/>
      <c r="J15" s="47"/>
      <c r="K15" s="47"/>
      <c r="L15" s="48"/>
      <c r="M15" s="101">
        <v>8</v>
      </c>
      <c r="N15" s="47">
        <v>0.08</v>
      </c>
      <c r="O15" s="47"/>
      <c r="P15" s="47"/>
      <c r="Q15" s="48">
        <v>0.08</v>
      </c>
      <c r="R15" s="45"/>
      <c r="S15" s="47"/>
      <c r="T15" s="48"/>
      <c r="U15" s="45"/>
      <c r="V15" s="47"/>
      <c r="W15" s="47"/>
      <c r="X15" s="47"/>
      <c r="Y15" s="47"/>
      <c r="Z15" s="47"/>
      <c r="AA15" s="48"/>
      <c r="AB15" s="45"/>
      <c r="AC15" s="48"/>
    </row>
    <row r="16" spans="1:29" ht="13.5" thickBot="1">
      <c r="A16" s="42">
        <v>11</v>
      </c>
      <c r="B16" s="124" t="s">
        <v>96</v>
      </c>
      <c r="C16" s="102" t="s">
        <v>97</v>
      </c>
      <c r="D16" s="103" t="s">
        <v>98</v>
      </c>
      <c r="E16" s="45"/>
      <c r="F16" s="104"/>
      <c r="G16" s="105"/>
      <c r="H16" s="47"/>
      <c r="I16" s="47">
        <v>99</v>
      </c>
      <c r="J16" s="47"/>
      <c r="K16" s="47"/>
      <c r="L16" s="48"/>
      <c r="M16" s="101">
        <v>5</v>
      </c>
      <c r="N16" s="47"/>
      <c r="O16" s="47"/>
      <c r="P16" s="47"/>
      <c r="Q16" s="48"/>
      <c r="R16" s="45"/>
      <c r="S16" s="47"/>
      <c r="T16" s="48"/>
      <c r="U16" s="45">
        <v>99</v>
      </c>
      <c r="V16" s="47"/>
      <c r="W16" s="47"/>
      <c r="X16" s="47"/>
      <c r="Y16" s="47"/>
      <c r="Z16" s="47"/>
      <c r="AA16" s="48">
        <v>99</v>
      </c>
      <c r="AB16" s="45"/>
      <c r="AC16" s="48"/>
    </row>
    <row r="17" spans="1:29" ht="13.5" thickBot="1">
      <c r="A17" s="42">
        <v>12</v>
      </c>
      <c r="B17" s="124" t="s">
        <v>100</v>
      </c>
      <c r="C17" s="102" t="s">
        <v>101</v>
      </c>
      <c r="D17" s="103" t="s">
        <v>98</v>
      </c>
      <c r="E17" s="45"/>
      <c r="F17" s="104"/>
      <c r="G17" s="105"/>
      <c r="H17" s="47"/>
      <c r="I17" s="47">
        <v>99</v>
      </c>
      <c r="J17" s="47"/>
      <c r="K17" s="47"/>
      <c r="L17" s="48"/>
      <c r="M17" s="101">
        <v>9</v>
      </c>
      <c r="N17" s="47"/>
      <c r="O17" s="47"/>
      <c r="P17" s="47"/>
      <c r="Q17" s="48"/>
      <c r="R17" s="45"/>
      <c r="S17" s="47"/>
      <c r="T17" s="48"/>
      <c r="U17" s="45">
        <v>99</v>
      </c>
      <c r="V17" s="47"/>
      <c r="W17" s="47"/>
      <c r="X17" s="47"/>
      <c r="Y17" s="47"/>
      <c r="Z17" s="47"/>
      <c r="AA17" s="48">
        <v>99</v>
      </c>
      <c r="AB17" s="45"/>
      <c r="AC17" s="48"/>
    </row>
    <row r="18" spans="1:29" ht="13.5" thickBot="1">
      <c r="A18" s="42">
        <v>13</v>
      </c>
      <c r="B18" s="124" t="s">
        <v>100</v>
      </c>
      <c r="C18" s="106" t="s">
        <v>101</v>
      </c>
      <c r="D18" s="103" t="s">
        <v>53</v>
      </c>
      <c r="E18" s="45"/>
      <c r="F18" s="104"/>
      <c r="G18" s="105"/>
      <c r="H18" s="47">
        <v>0.07</v>
      </c>
      <c r="I18" s="47"/>
      <c r="J18" s="47"/>
      <c r="K18" s="47"/>
      <c r="L18" s="48"/>
      <c r="M18" s="101">
        <v>10</v>
      </c>
      <c r="N18" s="47">
        <v>0.07</v>
      </c>
      <c r="O18" s="47"/>
      <c r="P18" s="47"/>
      <c r="Q18" s="48">
        <v>0.07</v>
      </c>
      <c r="R18" s="45"/>
      <c r="S18" s="47"/>
      <c r="T18" s="48"/>
      <c r="U18" s="45"/>
      <c r="V18" s="47"/>
      <c r="W18" s="47"/>
      <c r="X18" s="47"/>
      <c r="Y18" s="47"/>
      <c r="Z18" s="47"/>
      <c r="AA18" s="48"/>
      <c r="AB18" s="45"/>
      <c r="AC18" s="48"/>
    </row>
    <row r="19" spans="1:29" ht="13.5" thickBot="1">
      <c r="A19" s="42">
        <v>14</v>
      </c>
      <c r="B19" s="124" t="s">
        <v>103</v>
      </c>
      <c r="C19" s="102" t="s">
        <v>104</v>
      </c>
      <c r="D19" s="103" t="s">
        <v>98</v>
      </c>
      <c r="E19" s="45"/>
      <c r="F19" s="104"/>
      <c r="G19" s="105"/>
      <c r="H19" s="47"/>
      <c r="I19" s="47">
        <v>99</v>
      </c>
      <c r="J19" s="47"/>
      <c r="K19" s="47"/>
      <c r="L19" s="48"/>
      <c r="M19" s="101">
        <v>14</v>
      </c>
      <c r="N19" s="47"/>
      <c r="O19" s="47"/>
      <c r="P19" s="47"/>
      <c r="Q19" s="48"/>
      <c r="R19" s="45"/>
      <c r="S19" s="47"/>
      <c r="T19" s="48"/>
      <c r="U19" s="45">
        <v>99</v>
      </c>
      <c r="V19" s="47"/>
      <c r="W19" s="47"/>
      <c r="X19" s="47"/>
      <c r="Y19" s="47"/>
      <c r="Z19" s="47"/>
      <c r="AA19" s="48">
        <v>99</v>
      </c>
      <c r="AB19" s="45"/>
      <c r="AC19" s="48"/>
    </row>
    <row r="20" spans="1:29" ht="13.5" thickBot="1">
      <c r="A20" s="42">
        <v>15</v>
      </c>
      <c r="B20" s="124" t="s">
        <v>103</v>
      </c>
      <c r="C20" s="102" t="s">
        <v>104</v>
      </c>
      <c r="D20" s="103" t="s">
        <v>105</v>
      </c>
      <c r="E20" s="45"/>
      <c r="F20" s="104"/>
      <c r="G20" s="105"/>
      <c r="H20" s="47">
        <v>0.06</v>
      </c>
      <c r="I20" s="47"/>
      <c r="J20" s="47"/>
      <c r="K20" s="47"/>
      <c r="L20" s="48"/>
      <c r="M20" s="101">
        <v>15</v>
      </c>
      <c r="N20" s="47">
        <v>0.06</v>
      </c>
      <c r="O20" s="47"/>
      <c r="P20" s="47"/>
      <c r="Q20" s="48">
        <v>0.06</v>
      </c>
      <c r="R20" s="45"/>
      <c r="S20" s="47"/>
      <c r="T20" s="48"/>
      <c r="U20" s="45"/>
      <c r="V20" s="47"/>
      <c r="W20" s="47"/>
      <c r="X20" s="47"/>
      <c r="Y20" s="47"/>
      <c r="Z20" s="47"/>
      <c r="AA20" s="48"/>
      <c r="AB20" s="45"/>
      <c r="AC20" s="48"/>
    </row>
    <row r="21" spans="1:29" ht="13.5" thickBot="1">
      <c r="A21" s="42">
        <v>16</v>
      </c>
      <c r="B21" s="124" t="s">
        <v>106</v>
      </c>
      <c r="C21" s="102" t="s">
        <v>107</v>
      </c>
      <c r="D21" s="103" t="s">
        <v>98</v>
      </c>
      <c r="E21" s="45"/>
      <c r="F21" s="104"/>
      <c r="G21" s="105"/>
      <c r="H21" s="47"/>
      <c r="I21" s="47">
        <v>99</v>
      </c>
      <c r="J21" s="47"/>
      <c r="K21" s="47"/>
      <c r="L21" s="48"/>
      <c r="M21" s="101">
        <v>16</v>
      </c>
      <c r="N21" s="47"/>
      <c r="O21" s="47"/>
      <c r="P21" s="47"/>
      <c r="Q21" s="48"/>
      <c r="R21" s="45"/>
      <c r="S21" s="47"/>
      <c r="T21" s="48"/>
      <c r="U21" s="45">
        <v>99</v>
      </c>
      <c r="V21" s="47"/>
      <c r="W21" s="47"/>
      <c r="X21" s="47"/>
      <c r="Y21" s="47"/>
      <c r="Z21" s="47"/>
      <c r="AA21" s="48">
        <v>99</v>
      </c>
      <c r="AB21" s="45"/>
      <c r="AC21" s="48"/>
    </row>
    <row r="22" spans="1:29" ht="13.5" thickBot="1">
      <c r="A22" s="42">
        <v>17</v>
      </c>
      <c r="B22" s="124" t="s">
        <v>106</v>
      </c>
      <c r="C22" s="102" t="s">
        <v>107</v>
      </c>
      <c r="D22" s="103" t="s">
        <v>53</v>
      </c>
      <c r="E22" s="45"/>
      <c r="F22" s="104"/>
      <c r="G22" s="105"/>
      <c r="H22" s="47">
        <v>0.06</v>
      </c>
      <c r="I22" s="47"/>
      <c r="J22" s="47"/>
      <c r="K22" s="47"/>
      <c r="L22" s="48"/>
      <c r="M22" s="101">
        <v>17</v>
      </c>
      <c r="N22" s="47">
        <v>0.06</v>
      </c>
      <c r="O22" s="47"/>
      <c r="P22" s="47"/>
      <c r="Q22" s="48">
        <v>0.06</v>
      </c>
      <c r="R22" s="45"/>
      <c r="S22" s="47"/>
      <c r="T22" s="48"/>
      <c r="U22" s="45"/>
      <c r="V22" s="47"/>
      <c r="W22" s="47"/>
      <c r="X22" s="47"/>
      <c r="Y22" s="47"/>
      <c r="Z22" s="47"/>
      <c r="AA22" s="48"/>
      <c r="AB22" s="45"/>
      <c r="AC22" s="48"/>
    </row>
    <row r="23" spans="1:29" ht="13.5" thickBot="1">
      <c r="A23" s="42">
        <v>18</v>
      </c>
      <c r="B23" s="124" t="s">
        <v>108</v>
      </c>
      <c r="C23" s="102" t="s">
        <v>109</v>
      </c>
      <c r="D23" s="103" t="s">
        <v>98</v>
      </c>
      <c r="E23" s="45"/>
      <c r="F23" s="104"/>
      <c r="G23" s="105"/>
      <c r="H23" s="47"/>
      <c r="I23" s="47">
        <v>99</v>
      </c>
      <c r="J23" s="47"/>
      <c r="K23" s="47"/>
      <c r="L23" s="48"/>
      <c r="M23" s="101">
        <v>18</v>
      </c>
      <c r="N23" s="47"/>
      <c r="O23" s="47"/>
      <c r="P23" s="47"/>
      <c r="Q23" s="48"/>
      <c r="R23" s="45"/>
      <c r="S23" s="47"/>
      <c r="T23" s="48"/>
      <c r="U23" s="45">
        <v>99</v>
      </c>
      <c r="V23" s="47"/>
      <c r="W23" s="47"/>
      <c r="X23" s="47"/>
      <c r="Y23" s="47"/>
      <c r="Z23" s="47"/>
      <c r="AA23" s="48">
        <v>99</v>
      </c>
      <c r="AB23" s="45"/>
      <c r="AC23" s="48"/>
    </row>
    <row r="24" spans="1:29" ht="13.5" thickBot="1">
      <c r="A24" s="42">
        <v>19</v>
      </c>
      <c r="B24" s="124" t="s">
        <v>108</v>
      </c>
      <c r="C24" s="102" t="s">
        <v>109</v>
      </c>
      <c r="D24" s="103" t="s">
        <v>53</v>
      </c>
      <c r="E24" s="45"/>
      <c r="F24" s="104"/>
      <c r="G24" s="105"/>
      <c r="H24" s="47">
        <v>0.05</v>
      </c>
      <c r="I24" s="47"/>
      <c r="J24" s="47"/>
      <c r="K24" s="47"/>
      <c r="L24" s="48"/>
      <c r="M24" s="101">
        <v>19</v>
      </c>
      <c r="N24" s="47">
        <v>0.05</v>
      </c>
      <c r="O24" s="47"/>
      <c r="P24" s="47"/>
      <c r="Q24" s="48">
        <v>0.05</v>
      </c>
      <c r="R24" s="45"/>
      <c r="S24" s="47"/>
      <c r="T24" s="48"/>
      <c r="U24" s="45"/>
      <c r="V24" s="47"/>
      <c r="W24" s="47"/>
      <c r="X24" s="47"/>
      <c r="Y24" s="47"/>
      <c r="Z24" s="47"/>
      <c r="AA24" s="48"/>
      <c r="AB24" s="45"/>
      <c r="AC24" s="48"/>
    </row>
    <row r="25" spans="1:29" ht="13.5" thickBot="1">
      <c r="A25" s="42">
        <v>20</v>
      </c>
      <c r="B25" s="124" t="s">
        <v>110</v>
      </c>
      <c r="C25" s="102" t="s">
        <v>111</v>
      </c>
      <c r="D25" s="103" t="s">
        <v>112</v>
      </c>
      <c r="E25" s="45"/>
      <c r="F25" s="104"/>
      <c r="G25" s="105"/>
      <c r="H25" s="47">
        <v>10000</v>
      </c>
      <c r="I25" s="47"/>
      <c r="J25" s="47"/>
      <c r="K25" s="47"/>
      <c r="L25" s="48"/>
      <c r="M25" s="101">
        <v>20</v>
      </c>
      <c r="N25" s="47">
        <v>10000</v>
      </c>
      <c r="O25" s="47"/>
      <c r="P25" s="47"/>
      <c r="Q25" s="48">
        <v>10000</v>
      </c>
      <c r="R25" s="45"/>
      <c r="S25" s="47"/>
      <c r="T25" s="48"/>
      <c r="U25" s="45"/>
      <c r="V25" s="47"/>
      <c r="W25" s="47"/>
      <c r="X25" s="47"/>
      <c r="Y25" s="47"/>
      <c r="Z25" s="47"/>
      <c r="AA25" s="48"/>
      <c r="AB25" s="45"/>
      <c r="AC25" s="48"/>
    </row>
    <row r="26" spans="1:29" ht="13.5" thickBot="1">
      <c r="A26" s="42">
        <v>21</v>
      </c>
      <c r="B26" s="124" t="s">
        <v>113</v>
      </c>
      <c r="C26" s="102" t="s">
        <v>111</v>
      </c>
      <c r="D26" s="103" t="s">
        <v>98</v>
      </c>
      <c r="E26" s="45"/>
      <c r="F26" s="104"/>
      <c r="G26" s="105"/>
      <c r="H26" s="47"/>
      <c r="I26" s="47">
        <v>99</v>
      </c>
      <c r="J26" s="47"/>
      <c r="K26" s="47"/>
      <c r="L26" s="48"/>
      <c r="M26" s="101">
        <v>21</v>
      </c>
      <c r="N26" s="47"/>
      <c r="O26" s="47"/>
      <c r="P26" s="47"/>
      <c r="Q26" s="48"/>
      <c r="R26" s="45"/>
      <c r="S26" s="47"/>
      <c r="T26" s="48"/>
      <c r="U26" s="45">
        <v>99</v>
      </c>
      <c r="V26" s="47"/>
      <c r="W26" s="47"/>
      <c r="X26" s="47"/>
      <c r="Y26" s="47"/>
      <c r="Z26" s="47"/>
      <c r="AA26" s="48">
        <v>99</v>
      </c>
      <c r="AB26" s="45"/>
      <c r="AC26" s="48"/>
    </row>
    <row r="27" spans="1:29" ht="13.5" thickBot="1">
      <c r="A27" s="42">
        <v>22</v>
      </c>
      <c r="B27" s="124" t="s">
        <v>113</v>
      </c>
      <c r="C27" s="102" t="s">
        <v>111</v>
      </c>
      <c r="D27" s="103" t="s">
        <v>58</v>
      </c>
      <c r="E27" s="45"/>
      <c r="F27" s="104"/>
      <c r="G27" s="105"/>
      <c r="H27" s="47"/>
      <c r="I27" s="47">
        <v>5</v>
      </c>
      <c r="J27" s="47"/>
      <c r="K27" s="47"/>
      <c r="L27" s="48"/>
      <c r="M27" s="101">
        <v>22</v>
      </c>
      <c r="N27" s="47"/>
      <c r="O27" s="47"/>
      <c r="P27" s="47"/>
      <c r="Q27" s="48"/>
      <c r="R27" s="45"/>
      <c r="S27" s="47"/>
      <c r="T27" s="48"/>
      <c r="U27" s="45">
        <v>5</v>
      </c>
      <c r="V27" s="47"/>
      <c r="W27" s="47"/>
      <c r="X27" s="47"/>
      <c r="Y27" s="47"/>
      <c r="Z27" s="47"/>
      <c r="AA27" s="48">
        <v>5</v>
      </c>
      <c r="AB27" s="45"/>
      <c r="AC27" s="48"/>
    </row>
    <row r="28" spans="1:29" ht="13.5" thickBot="1">
      <c r="A28" s="42">
        <v>23</v>
      </c>
      <c r="B28" s="124" t="s">
        <v>113</v>
      </c>
      <c r="C28" s="102" t="s">
        <v>111</v>
      </c>
      <c r="D28" s="103" t="s">
        <v>53</v>
      </c>
      <c r="E28" s="45"/>
      <c r="F28" s="104"/>
      <c r="G28" s="105"/>
      <c r="H28" s="47">
        <v>0.48</v>
      </c>
      <c r="I28" s="47"/>
      <c r="J28" s="47"/>
      <c r="K28" s="47"/>
      <c r="L28" s="48"/>
      <c r="M28" s="101">
        <v>23</v>
      </c>
      <c r="N28" s="47">
        <v>0.48</v>
      </c>
      <c r="O28" s="47"/>
      <c r="P28" s="47"/>
      <c r="Q28" s="48">
        <v>0.48</v>
      </c>
      <c r="R28" s="45"/>
      <c r="S28" s="47"/>
      <c r="T28" s="48"/>
      <c r="U28" s="45"/>
      <c r="V28" s="47"/>
      <c r="W28" s="47"/>
      <c r="X28" s="47"/>
      <c r="Y28" s="47"/>
      <c r="Z28" s="47"/>
      <c r="AA28" s="48"/>
      <c r="AB28" s="45"/>
      <c r="AC28" s="48"/>
    </row>
    <row r="29" spans="1:29" ht="13.5" thickBot="1">
      <c r="A29" s="42">
        <v>24</v>
      </c>
      <c r="B29" s="124"/>
      <c r="C29" s="102"/>
      <c r="D29" s="103"/>
      <c r="E29" s="45"/>
      <c r="F29" s="104"/>
      <c r="G29" s="105"/>
      <c r="H29" s="47"/>
      <c r="I29" s="47"/>
      <c r="J29" s="47"/>
      <c r="K29" s="47"/>
      <c r="L29" s="48"/>
      <c r="M29" s="101">
        <v>24</v>
      </c>
      <c r="N29" s="47"/>
      <c r="O29" s="47"/>
      <c r="P29" s="47"/>
      <c r="Q29" s="48"/>
      <c r="R29" s="45"/>
      <c r="S29" s="47"/>
      <c r="T29" s="48"/>
      <c r="U29" s="45"/>
      <c r="V29" s="47"/>
      <c r="W29" s="47"/>
      <c r="X29" s="47"/>
      <c r="Y29" s="47"/>
      <c r="Z29" s="47"/>
      <c r="AA29" s="48"/>
      <c r="AB29" s="45"/>
      <c r="AC29" s="48"/>
    </row>
    <row r="30" spans="1:29" ht="13.5" thickBot="1">
      <c r="A30" s="42">
        <v>25</v>
      </c>
      <c r="B30" s="124"/>
      <c r="C30" s="102"/>
      <c r="D30" s="103"/>
      <c r="E30" s="45"/>
      <c r="F30" s="104"/>
      <c r="G30" s="105"/>
      <c r="H30" s="47"/>
      <c r="I30" s="47"/>
      <c r="J30" s="47"/>
      <c r="K30" s="47"/>
      <c r="L30" s="48"/>
      <c r="M30" s="101">
        <v>25</v>
      </c>
      <c r="N30" s="47"/>
      <c r="O30" s="47"/>
      <c r="P30" s="47"/>
      <c r="Q30" s="48"/>
      <c r="R30" s="45"/>
      <c r="S30" s="47"/>
      <c r="T30" s="48"/>
      <c r="U30" s="45"/>
      <c r="V30" s="47"/>
      <c r="W30" s="47"/>
      <c r="X30" s="47"/>
      <c r="Y30" s="47"/>
      <c r="Z30" s="47"/>
      <c r="AA30" s="48"/>
      <c r="AB30" s="45"/>
      <c r="AC30" s="48"/>
    </row>
    <row r="31" spans="1:29" ht="13.5" thickBot="1">
      <c r="A31" s="42">
        <v>26</v>
      </c>
      <c r="B31" s="124"/>
      <c r="C31" s="102"/>
      <c r="D31" s="103"/>
      <c r="E31" s="45"/>
      <c r="F31" s="104"/>
      <c r="G31" s="105"/>
      <c r="H31" s="47"/>
      <c r="I31" s="47"/>
      <c r="J31" s="47"/>
      <c r="K31" s="47"/>
      <c r="L31" s="48"/>
      <c r="M31" s="101">
        <v>26</v>
      </c>
      <c r="N31" s="47"/>
      <c r="O31" s="47"/>
      <c r="P31" s="47"/>
      <c r="Q31" s="48"/>
      <c r="R31" s="45"/>
      <c r="S31" s="47"/>
      <c r="T31" s="48"/>
      <c r="U31" s="45"/>
      <c r="V31" s="47"/>
      <c r="W31" s="47"/>
      <c r="X31" s="47"/>
      <c r="Y31" s="47"/>
      <c r="Z31" s="47"/>
      <c r="AA31" s="48"/>
      <c r="AB31" s="45"/>
      <c r="AC31" s="48"/>
    </row>
    <row r="32" spans="1:29" ht="13.5" thickBot="1">
      <c r="A32" s="42">
        <v>27</v>
      </c>
      <c r="B32" s="124"/>
      <c r="C32" s="102"/>
      <c r="D32" s="103"/>
      <c r="E32" s="45"/>
      <c r="F32" s="104"/>
      <c r="G32" s="105"/>
      <c r="H32" s="47"/>
      <c r="I32" s="47"/>
      <c r="J32" s="47"/>
      <c r="K32" s="47"/>
      <c r="L32" s="48"/>
      <c r="M32" s="101">
        <v>27</v>
      </c>
      <c r="N32" s="47"/>
      <c r="O32" s="47"/>
      <c r="P32" s="47"/>
      <c r="Q32" s="48"/>
      <c r="R32" s="45"/>
      <c r="S32" s="47"/>
      <c r="T32" s="48"/>
      <c r="U32" s="45"/>
      <c r="V32" s="47"/>
      <c r="W32" s="47"/>
      <c r="X32" s="47"/>
      <c r="Y32" s="47"/>
      <c r="Z32" s="47"/>
      <c r="AA32" s="48"/>
      <c r="AB32" s="45"/>
      <c r="AC32" s="48"/>
    </row>
    <row r="33" spans="1:29" ht="13.5" thickBot="1">
      <c r="A33" s="42">
        <v>28</v>
      </c>
      <c r="B33" s="125"/>
      <c r="C33" s="107"/>
      <c r="D33" s="108"/>
      <c r="E33" s="109"/>
      <c r="F33" s="110"/>
      <c r="G33" s="111"/>
      <c r="H33" s="53"/>
      <c r="I33" s="53"/>
      <c r="J33" s="53"/>
      <c r="K33" s="53"/>
      <c r="L33" s="112"/>
      <c r="M33" s="101">
        <v>28</v>
      </c>
      <c r="N33" s="53"/>
      <c r="O33" s="53"/>
      <c r="P33" s="53"/>
      <c r="Q33" s="112"/>
      <c r="R33" s="109"/>
      <c r="S33" s="53"/>
      <c r="T33" s="112"/>
      <c r="U33" s="109"/>
      <c r="V33" s="53"/>
      <c r="W33" s="53"/>
      <c r="X33" s="53"/>
      <c r="Y33" s="53"/>
      <c r="Z33" s="53"/>
      <c r="AA33" s="112"/>
      <c r="AB33" s="109"/>
      <c r="AC33" s="112"/>
    </row>
    <row r="34" spans="1:29" ht="13.5" thickBot="1">
      <c r="A34" s="25">
        <v>29</v>
      </c>
      <c r="B34" s="122"/>
      <c r="C34" s="26"/>
      <c r="D34" s="55" t="s">
        <v>43</v>
      </c>
      <c r="E34" s="28">
        <f>SUM(E6:E33)</f>
        <v>36500</v>
      </c>
      <c r="F34" s="28">
        <f>SUM(F6:F33)</f>
        <v>35582</v>
      </c>
      <c r="G34" s="57">
        <f>E34-F34</f>
        <v>918</v>
      </c>
      <c r="H34" s="28">
        <f>SUM(H6:H33)</f>
        <v>80503.59000000001</v>
      </c>
      <c r="I34" s="28">
        <f>SUM(I6:I33)</f>
        <v>70077</v>
      </c>
      <c r="J34" s="56">
        <f>H34-I34</f>
        <v>10426.590000000011</v>
      </c>
      <c r="K34" s="28">
        <f>SUM(K6:K33)</f>
        <v>48500</v>
      </c>
      <c r="L34" s="28">
        <f>SUM(L6:L33)</f>
        <v>48500</v>
      </c>
      <c r="M34" s="25">
        <v>29</v>
      </c>
      <c r="N34" s="28">
        <f aca="true" t="shared" si="0" ref="N34:AC34">SUM(N6:N33)</f>
        <v>65003.59</v>
      </c>
      <c r="O34" s="28">
        <f t="shared" si="0"/>
        <v>0</v>
      </c>
      <c r="P34" s="28">
        <f t="shared" si="0"/>
        <v>0</v>
      </c>
      <c r="Q34" s="28">
        <f t="shared" si="0"/>
        <v>65003.59</v>
      </c>
      <c r="R34" s="28">
        <f t="shared" si="0"/>
        <v>3500</v>
      </c>
      <c r="S34" s="28">
        <f t="shared" si="0"/>
        <v>3500</v>
      </c>
      <c r="T34" s="28">
        <f t="shared" si="0"/>
        <v>0</v>
      </c>
      <c r="U34" s="28">
        <f t="shared" si="0"/>
        <v>57159</v>
      </c>
      <c r="V34" s="28">
        <f t="shared" si="0"/>
        <v>0</v>
      </c>
      <c r="W34" s="28">
        <f t="shared" si="0"/>
        <v>0</v>
      </c>
      <c r="X34" s="28">
        <f t="shared" si="0"/>
        <v>0</v>
      </c>
      <c r="Y34" s="28">
        <f t="shared" si="0"/>
        <v>0</v>
      </c>
      <c r="Z34" s="28">
        <f t="shared" si="0"/>
        <v>0</v>
      </c>
      <c r="AA34" s="28">
        <f t="shared" si="0"/>
        <v>57159</v>
      </c>
      <c r="AB34" s="28">
        <f t="shared" si="0"/>
        <v>0</v>
      </c>
      <c r="AC34" s="28">
        <f t="shared" si="0"/>
        <v>0</v>
      </c>
    </row>
    <row r="35" spans="1:29" ht="15">
      <c r="A35" s="59"/>
      <c r="B35" s="126"/>
      <c r="C35" s="60"/>
      <c r="D35" s="60"/>
      <c r="E35" s="61"/>
      <c r="F35" s="62"/>
      <c r="G35" s="63"/>
      <c r="H35" s="61"/>
      <c r="I35" s="61"/>
      <c r="J35" s="61"/>
      <c r="K35" s="60"/>
      <c r="L35" s="60"/>
      <c r="M35" s="69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</row>
    <row r="36" spans="1:29" ht="17.25">
      <c r="A36" s="59"/>
      <c r="B36" s="126"/>
      <c r="C36" s="60"/>
      <c r="D36" s="60"/>
      <c r="E36" s="61"/>
      <c r="F36" s="62"/>
      <c r="G36" s="63"/>
      <c r="H36" s="61"/>
      <c r="I36" s="61"/>
      <c r="J36" s="61"/>
      <c r="K36" s="60"/>
      <c r="L36" s="60"/>
      <c r="M36" s="73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13">
        <v>1</v>
      </c>
      <c r="AA36" s="113">
        <v>2006</v>
      </c>
      <c r="AB36" s="60"/>
      <c r="AC36" s="60"/>
    </row>
    <row r="37" spans="1:29" ht="15">
      <c r="A37" s="59"/>
      <c r="B37" s="126"/>
      <c r="C37" s="60"/>
      <c r="D37" s="60"/>
      <c r="E37" s="61"/>
      <c r="F37" s="62"/>
      <c r="G37" s="63"/>
      <c r="H37" s="61"/>
      <c r="I37" s="61"/>
      <c r="J37" s="61"/>
      <c r="K37" s="60"/>
      <c r="L37" s="60"/>
      <c r="M37" s="73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</row>
    <row r="38" spans="1:29" ht="15">
      <c r="A38" s="64"/>
      <c r="B38" s="127"/>
      <c r="C38" s="65"/>
      <c r="D38" s="66"/>
      <c r="E38" s="67"/>
      <c r="F38" s="67"/>
      <c r="G38" s="67"/>
      <c r="H38" s="67"/>
      <c r="I38" s="67"/>
      <c r="J38" s="67"/>
      <c r="K38" s="68"/>
      <c r="L38" s="68"/>
      <c r="M38" s="73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:29" ht="15">
      <c r="A39" s="70"/>
      <c r="B39" s="128"/>
      <c r="C39" s="68"/>
      <c r="D39" s="71"/>
      <c r="E39" s="67"/>
      <c r="F39" s="67"/>
      <c r="G39" s="67"/>
      <c r="H39" s="72"/>
      <c r="I39" s="72"/>
      <c r="J39" s="72"/>
      <c r="K39" s="65"/>
      <c r="L39" s="65"/>
      <c r="M39" s="80"/>
      <c r="N39" s="8"/>
      <c r="O39" s="9"/>
      <c r="P39" s="9"/>
      <c r="Q39" s="8"/>
      <c r="R39" s="8"/>
      <c r="S39" s="9"/>
      <c r="T39" s="8"/>
      <c r="U39" s="8"/>
      <c r="V39" s="9"/>
      <c r="W39" s="8"/>
      <c r="X39" s="9"/>
      <c r="Y39" s="9"/>
      <c r="Z39" s="9"/>
      <c r="AA39" s="9"/>
      <c r="AB39" s="8"/>
      <c r="AC39" s="74"/>
    </row>
    <row r="40" spans="1:29" ht="15">
      <c r="A40" s="70"/>
      <c r="B40" s="128"/>
      <c r="C40" s="68"/>
      <c r="D40" s="71"/>
      <c r="E40" s="75"/>
      <c r="F40" s="75"/>
      <c r="G40" s="76"/>
      <c r="H40" s="75"/>
      <c r="I40" s="75"/>
      <c r="J40" s="77"/>
      <c r="K40" s="66"/>
      <c r="L40" s="66"/>
      <c r="M40" s="73"/>
      <c r="N40" s="8"/>
      <c r="O40" s="9"/>
      <c r="P40" s="9"/>
      <c r="Q40" s="8"/>
      <c r="R40" s="8"/>
      <c r="S40" s="9"/>
      <c r="T40" s="8"/>
      <c r="U40" s="8"/>
      <c r="V40" s="9"/>
      <c r="W40" s="8"/>
      <c r="X40" s="9"/>
      <c r="Y40" s="9"/>
      <c r="Z40" s="9"/>
      <c r="AA40" s="9"/>
      <c r="AB40" s="8"/>
      <c r="AC40" s="9"/>
    </row>
    <row r="41" spans="1:29" ht="15">
      <c r="A41" s="70"/>
      <c r="B41" s="128"/>
      <c r="C41" s="68"/>
      <c r="D41" s="71"/>
      <c r="E41" s="75"/>
      <c r="F41" s="75"/>
      <c r="G41" s="76"/>
      <c r="H41" s="75"/>
      <c r="I41" s="75"/>
      <c r="J41" s="77"/>
      <c r="K41" s="66"/>
      <c r="L41" s="66"/>
      <c r="M41" s="73"/>
      <c r="N41" s="8"/>
      <c r="O41" s="9"/>
      <c r="P41" s="9"/>
      <c r="Q41" s="8"/>
      <c r="R41" s="8"/>
      <c r="S41" s="9"/>
      <c r="T41" s="8"/>
      <c r="U41" s="8"/>
      <c r="V41" s="9"/>
      <c r="W41" s="8"/>
      <c r="X41" s="9"/>
      <c r="Y41" s="9"/>
      <c r="Z41" s="9"/>
      <c r="AA41" s="9"/>
      <c r="AB41" s="8"/>
      <c r="AC41" s="9"/>
    </row>
    <row r="42" spans="1:29" ht="15">
      <c r="A42" s="70"/>
      <c r="B42" s="128"/>
      <c r="C42" s="68"/>
      <c r="D42" s="78"/>
      <c r="E42" s="79"/>
      <c r="F42" s="79"/>
      <c r="G42" s="67"/>
      <c r="H42" s="79"/>
      <c r="I42" s="79"/>
      <c r="J42" s="72"/>
      <c r="K42" s="68"/>
      <c r="L42" s="68"/>
      <c r="M42" s="73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</row>
    <row r="43" spans="1:29" ht="15">
      <c r="A43" s="80"/>
      <c r="B43" s="129"/>
      <c r="C43" s="80"/>
      <c r="D43" s="81"/>
      <c r="E43" s="82"/>
      <c r="F43" s="62"/>
      <c r="G43" s="83"/>
      <c r="H43" s="82"/>
      <c r="I43" s="82"/>
      <c r="J43" s="82"/>
      <c r="K43" s="80"/>
      <c r="L43" s="80"/>
      <c r="M43" s="80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</row>
    <row r="44" spans="1:29" ht="15">
      <c r="A44" s="80"/>
      <c r="B44" s="130"/>
      <c r="C44" s="81"/>
      <c r="D44" s="80"/>
      <c r="E44" s="82"/>
      <c r="F44" s="62"/>
      <c r="G44" s="82"/>
      <c r="H44" s="82"/>
      <c r="I44" s="82"/>
      <c r="J44" s="82"/>
      <c r="K44" s="80"/>
      <c r="L44" s="80"/>
      <c r="M44" s="80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</row>
    <row r="45" spans="1:29" ht="15">
      <c r="A45" s="80"/>
      <c r="B45" s="130"/>
      <c r="C45" s="81"/>
      <c r="D45" s="80"/>
      <c r="E45" s="82"/>
      <c r="F45" s="62"/>
      <c r="G45" s="82"/>
      <c r="H45" s="82"/>
      <c r="I45" s="82"/>
      <c r="J45" s="82"/>
      <c r="K45" s="80"/>
      <c r="L45" s="80"/>
      <c r="M45" s="80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</row>
    <row r="46" spans="1:29" ht="15">
      <c r="A46" s="80"/>
      <c r="B46" s="130"/>
      <c r="C46" s="81"/>
      <c r="D46" s="80"/>
      <c r="E46" s="82"/>
      <c r="F46" s="62"/>
      <c r="G46" s="82"/>
      <c r="H46" s="82"/>
      <c r="I46" s="82"/>
      <c r="J46" s="82"/>
      <c r="K46" s="80"/>
      <c r="L46" s="80"/>
      <c r="M46" s="80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</row>
    <row r="47" spans="1:29" ht="15">
      <c r="A47" s="80"/>
      <c r="B47" s="130"/>
      <c r="C47" s="81"/>
      <c r="D47" s="80"/>
      <c r="E47" s="82"/>
      <c r="F47" s="62"/>
      <c r="G47" s="82"/>
      <c r="H47" s="82"/>
      <c r="I47" s="82"/>
      <c r="J47" s="82"/>
      <c r="K47" s="80"/>
      <c r="L47" s="80"/>
      <c r="M47" s="80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</row>
    <row r="48" spans="1:29" ht="15">
      <c r="A48" s="80"/>
      <c r="B48" s="130"/>
      <c r="C48" s="81"/>
      <c r="D48" s="80"/>
      <c r="E48" s="82"/>
      <c r="F48" s="62"/>
      <c r="G48" s="82"/>
      <c r="H48" s="82"/>
      <c r="I48" s="82"/>
      <c r="J48" s="82"/>
      <c r="K48" s="80"/>
      <c r="L48" s="80"/>
      <c r="M48" s="80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</row>
    <row r="49" spans="1:29" ht="15">
      <c r="A49" s="80"/>
      <c r="B49" s="130"/>
      <c r="C49" s="81"/>
      <c r="D49" s="80"/>
      <c r="E49" s="82"/>
      <c r="F49" s="62"/>
      <c r="G49" s="82"/>
      <c r="H49" s="82"/>
      <c r="I49" s="82"/>
      <c r="J49" s="82"/>
      <c r="K49" s="80"/>
      <c r="L49" s="80"/>
      <c r="M49" s="80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</row>
    <row r="50" spans="1:29" ht="15">
      <c r="A50" s="80"/>
      <c r="B50" s="130"/>
      <c r="C50" s="81"/>
      <c r="D50" s="80"/>
      <c r="E50" s="82"/>
      <c r="F50" s="62"/>
      <c r="G50" s="82"/>
      <c r="H50" s="82"/>
      <c r="I50" s="82"/>
      <c r="J50" s="82"/>
      <c r="K50" s="80"/>
      <c r="L50" s="80"/>
      <c r="M50" s="80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</row>
    <row r="51" spans="1:29" ht="15">
      <c r="A51" s="80"/>
      <c r="B51" s="130"/>
      <c r="C51" s="81"/>
      <c r="D51" s="80"/>
      <c r="E51" s="82"/>
      <c r="F51" s="62"/>
      <c r="G51" s="82"/>
      <c r="H51" s="82"/>
      <c r="I51" s="82"/>
      <c r="J51" s="82"/>
      <c r="K51" s="80"/>
      <c r="L51" s="80"/>
      <c r="M51" s="80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</row>
    <row r="52" spans="1:29" ht="15">
      <c r="A52" s="80"/>
      <c r="B52" s="130"/>
      <c r="C52" s="81"/>
      <c r="D52" s="80"/>
      <c r="E52" s="82"/>
      <c r="F52" s="62"/>
      <c r="G52" s="82"/>
      <c r="H52" s="82"/>
      <c r="I52" s="82"/>
      <c r="J52" s="82"/>
      <c r="K52" s="80"/>
      <c r="L52" s="80"/>
      <c r="M52" s="80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</row>
    <row r="53" spans="1:29" ht="15">
      <c r="A53" s="80"/>
      <c r="B53" s="130"/>
      <c r="C53" s="81"/>
      <c r="D53" s="80"/>
      <c r="E53" s="82"/>
      <c r="F53" s="62"/>
      <c r="G53" s="82"/>
      <c r="H53" s="82"/>
      <c r="I53" s="82"/>
      <c r="J53" s="82"/>
      <c r="K53" s="80"/>
      <c r="L53" s="80"/>
      <c r="M53" s="80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</row>
    <row r="54" spans="1:29" ht="15">
      <c r="A54" s="80"/>
      <c r="B54" s="130"/>
      <c r="C54" s="81"/>
      <c r="D54" s="80"/>
      <c r="E54" s="82"/>
      <c r="F54" s="62"/>
      <c r="G54" s="82"/>
      <c r="H54" s="82"/>
      <c r="I54" s="82"/>
      <c r="J54" s="82"/>
      <c r="K54" s="80"/>
      <c r="L54" s="80"/>
      <c r="M54" s="80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</row>
    <row r="55" spans="1:29" ht="15">
      <c r="A55" s="80"/>
      <c r="B55" s="130"/>
      <c r="C55" s="81"/>
      <c r="D55" s="80"/>
      <c r="E55" s="82"/>
      <c r="F55" s="62"/>
      <c r="G55" s="82"/>
      <c r="H55" s="82"/>
      <c r="I55" s="82"/>
      <c r="J55" s="82"/>
      <c r="K55" s="80"/>
      <c r="L55" s="80"/>
      <c r="M55" s="80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</row>
    <row r="56" spans="1:29" ht="15">
      <c r="A56" s="80"/>
      <c r="B56" s="130"/>
      <c r="C56" s="81"/>
      <c r="D56" s="80"/>
      <c r="E56" s="82"/>
      <c r="F56" s="62"/>
      <c r="G56" s="82"/>
      <c r="H56" s="82"/>
      <c r="I56" s="82"/>
      <c r="J56" s="82"/>
      <c r="K56" s="80"/>
      <c r="L56" s="80"/>
      <c r="M56" s="80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</row>
    <row r="57" spans="1:29" ht="15">
      <c r="A57" s="80"/>
      <c r="B57" s="130"/>
      <c r="C57" s="81"/>
      <c r="D57" s="80"/>
      <c r="E57" s="82"/>
      <c r="F57" s="62"/>
      <c r="G57" s="82"/>
      <c r="H57" s="82"/>
      <c r="I57" s="82"/>
      <c r="J57" s="82"/>
      <c r="K57" s="80"/>
      <c r="L57" s="80"/>
      <c r="M57" s="80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</row>
    <row r="58" spans="1:29" ht="15">
      <c r="A58" s="80"/>
      <c r="B58" s="130"/>
      <c r="C58" s="81"/>
      <c r="D58" s="80"/>
      <c r="E58" s="82"/>
      <c r="F58" s="62"/>
      <c r="G58" s="82"/>
      <c r="H58" s="82"/>
      <c r="I58" s="82"/>
      <c r="J58" s="82"/>
      <c r="K58" s="80"/>
      <c r="L58" s="80"/>
      <c r="M58" s="80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</row>
    <row r="59" spans="1:29" ht="15">
      <c r="A59" s="80"/>
      <c r="B59" s="130"/>
      <c r="C59" s="81"/>
      <c r="D59" s="80"/>
      <c r="E59" s="82"/>
      <c r="F59" s="62"/>
      <c r="G59" s="82"/>
      <c r="H59" s="82"/>
      <c r="I59" s="82"/>
      <c r="J59" s="82"/>
      <c r="K59" s="80"/>
      <c r="L59" s="80"/>
      <c r="M59" s="80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</row>
    <row r="60" spans="1:29" ht="15">
      <c r="A60" s="80"/>
      <c r="B60" s="130"/>
      <c r="C60" s="81"/>
      <c r="D60" s="80"/>
      <c r="E60" s="82"/>
      <c r="F60" s="62"/>
      <c r="G60" s="82"/>
      <c r="H60" s="82"/>
      <c r="I60" s="82"/>
      <c r="J60" s="82"/>
      <c r="K60" s="80"/>
      <c r="L60" s="80"/>
      <c r="M60" s="80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</row>
    <row r="61" spans="1:29" ht="15">
      <c r="A61" s="80"/>
      <c r="B61" s="130"/>
      <c r="C61" s="81"/>
      <c r="D61" s="80"/>
      <c r="E61" s="82"/>
      <c r="F61" s="62"/>
      <c r="G61" s="82"/>
      <c r="H61" s="82"/>
      <c r="I61" s="82"/>
      <c r="J61" s="82"/>
      <c r="K61" s="80"/>
      <c r="L61" s="80"/>
      <c r="M61" s="80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</row>
    <row r="62" spans="1:29" ht="15">
      <c r="A62" s="80"/>
      <c r="B62" s="130"/>
      <c r="C62" s="81"/>
      <c r="D62" s="80"/>
      <c r="E62" s="82"/>
      <c r="F62" s="62"/>
      <c r="G62" s="82"/>
      <c r="H62" s="82"/>
      <c r="I62" s="82"/>
      <c r="J62" s="82"/>
      <c r="K62" s="80"/>
      <c r="L62" s="80"/>
      <c r="M62" s="80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</row>
    <row r="63" spans="1:29" ht="15">
      <c r="A63" s="80"/>
      <c r="B63" s="130"/>
      <c r="C63" s="81"/>
      <c r="D63" s="80"/>
      <c r="E63" s="82"/>
      <c r="F63" s="62"/>
      <c r="G63" s="82"/>
      <c r="H63" s="82"/>
      <c r="I63" s="82"/>
      <c r="J63" s="82"/>
      <c r="K63" s="80"/>
      <c r="L63" s="80"/>
      <c r="M63" s="80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</row>
    <row r="64" spans="1:29" ht="15">
      <c r="A64" s="80"/>
      <c r="B64" s="130"/>
      <c r="C64" s="81"/>
      <c r="D64" s="80"/>
      <c r="E64" s="82"/>
      <c r="F64" s="62"/>
      <c r="G64" s="82"/>
      <c r="H64" s="82"/>
      <c r="I64" s="82"/>
      <c r="J64" s="82"/>
      <c r="K64" s="80"/>
      <c r="L64" s="80"/>
      <c r="M64" s="80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</row>
    <row r="65" spans="1:29" ht="15">
      <c r="A65" s="80"/>
      <c r="B65" s="129"/>
      <c r="C65" s="80"/>
      <c r="D65" s="80"/>
      <c r="E65" s="82"/>
      <c r="F65" s="62"/>
      <c r="G65" s="82"/>
      <c r="H65" s="62"/>
      <c r="I65" s="62"/>
      <c r="J65" s="62"/>
      <c r="K65" s="62"/>
      <c r="L65" s="62"/>
      <c r="M65" s="80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</row>
    <row r="66" spans="1:29" ht="15">
      <c r="A66" s="59"/>
      <c r="B66" s="126"/>
      <c r="C66" s="60"/>
      <c r="D66" s="60"/>
      <c r="E66" s="61"/>
      <c r="F66" s="62"/>
      <c r="G66" s="63"/>
      <c r="H66" s="61"/>
      <c r="I66" s="61"/>
      <c r="J66" s="61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</row>
    <row r="67" spans="1:29" ht="15">
      <c r="A67" s="59"/>
      <c r="B67" s="126"/>
      <c r="C67" s="60"/>
      <c r="D67" s="60"/>
      <c r="E67" s="61"/>
      <c r="F67" s="62"/>
      <c r="G67" s="63"/>
      <c r="H67" s="61"/>
      <c r="I67" s="61"/>
      <c r="J67" s="61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</row>
    <row r="68" spans="1:29" ht="15">
      <c r="A68" s="59"/>
      <c r="B68" s="126"/>
      <c r="C68" s="60"/>
      <c r="D68" s="60"/>
      <c r="E68" s="61"/>
      <c r="F68" s="62"/>
      <c r="G68" s="63"/>
      <c r="H68" s="61"/>
      <c r="I68" s="61"/>
      <c r="J68" s="61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</row>
    <row r="69" spans="1:29" ht="15">
      <c r="A69" s="59"/>
      <c r="B69" s="126"/>
      <c r="C69" s="60"/>
      <c r="D69" s="60"/>
      <c r="E69" s="61"/>
      <c r="F69" s="62"/>
      <c r="G69" s="63"/>
      <c r="H69" s="61"/>
      <c r="I69" s="61"/>
      <c r="J69" s="61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</row>
    <row r="70" spans="1:29" ht="15">
      <c r="A70" s="59"/>
      <c r="B70" s="126"/>
      <c r="C70" s="60"/>
      <c r="D70" s="60"/>
      <c r="E70" s="61"/>
      <c r="F70" s="62"/>
      <c r="G70" s="63"/>
      <c r="H70" s="61"/>
      <c r="I70" s="61"/>
      <c r="J70" s="61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</row>
    <row r="71" spans="1:29" ht="15">
      <c r="A71" s="59"/>
      <c r="B71" s="126"/>
      <c r="C71" s="60"/>
      <c r="D71" s="60"/>
      <c r="E71" s="61"/>
      <c r="F71" s="62"/>
      <c r="G71" s="63"/>
      <c r="H71" s="61"/>
      <c r="I71" s="61"/>
      <c r="J71" s="61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</row>
    <row r="72" spans="1:29" ht="15">
      <c r="A72" s="59"/>
      <c r="B72" s="126"/>
      <c r="C72" s="60"/>
      <c r="D72" s="60"/>
      <c r="E72" s="61"/>
      <c r="F72" s="62"/>
      <c r="G72" s="63"/>
      <c r="H72" s="61"/>
      <c r="I72" s="61"/>
      <c r="J72" s="61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</row>
    <row r="73" spans="1:29" ht="15">
      <c r="A73" s="59"/>
      <c r="B73" s="126"/>
      <c r="C73" s="60"/>
      <c r="D73" s="60"/>
      <c r="E73" s="61"/>
      <c r="F73" s="62"/>
      <c r="G73" s="63"/>
      <c r="H73" s="61"/>
      <c r="I73" s="61"/>
      <c r="J73" s="61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</row>
    <row r="74" spans="1:29" ht="15">
      <c r="A74" s="59"/>
      <c r="B74" s="126"/>
      <c r="C74" s="60"/>
      <c r="D74" s="60"/>
      <c r="E74" s="61"/>
      <c r="F74" s="62"/>
      <c r="G74" s="63"/>
      <c r="H74" s="61"/>
      <c r="I74" s="61"/>
      <c r="J74" s="61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</row>
    <row r="75" spans="1:29" ht="15">
      <c r="A75" s="59"/>
      <c r="B75" s="126"/>
      <c r="C75" s="60"/>
      <c r="D75" s="60"/>
      <c r="E75" s="61"/>
      <c r="F75" s="62"/>
      <c r="G75" s="63"/>
      <c r="H75" s="61"/>
      <c r="I75" s="61"/>
      <c r="J75" s="61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</row>
    <row r="76" spans="1:29" ht="15">
      <c r="A76" s="59"/>
      <c r="B76" s="126"/>
      <c r="C76" s="60"/>
      <c r="D76" s="60"/>
      <c r="E76" s="61"/>
      <c r="F76" s="62"/>
      <c r="G76" s="63"/>
      <c r="H76" s="61"/>
      <c r="I76" s="61"/>
      <c r="J76" s="61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</row>
    <row r="77" spans="1:29" ht="15">
      <c r="A77" s="59"/>
      <c r="B77" s="126"/>
      <c r="C77" s="60"/>
      <c r="D77" s="60"/>
      <c r="E77" s="61"/>
      <c r="F77" s="62"/>
      <c r="G77" s="63"/>
      <c r="H77" s="61"/>
      <c r="I77" s="61"/>
      <c r="J77" s="61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</row>
    <row r="78" spans="1:29" ht="15">
      <c r="A78" s="59"/>
      <c r="B78" s="126"/>
      <c r="C78" s="60"/>
      <c r="D78" s="60"/>
      <c r="E78" s="61"/>
      <c r="F78" s="62"/>
      <c r="G78" s="63"/>
      <c r="H78" s="61"/>
      <c r="I78" s="61"/>
      <c r="J78" s="61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</row>
    <row r="79" spans="1:29" ht="15">
      <c r="A79" s="59"/>
      <c r="B79" s="126"/>
      <c r="C79" s="60"/>
      <c r="D79" s="60"/>
      <c r="E79" s="61"/>
      <c r="F79" s="62"/>
      <c r="G79" s="63"/>
      <c r="H79" s="61"/>
      <c r="I79" s="61"/>
      <c r="J79" s="61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</row>
    <row r="80" spans="1:29" ht="15">
      <c r="A80" s="59"/>
      <c r="B80" s="126"/>
      <c r="C80" s="60"/>
      <c r="D80" s="60"/>
      <c r="E80" s="61"/>
      <c r="F80" s="62"/>
      <c r="G80" s="63"/>
      <c r="H80" s="61"/>
      <c r="I80" s="61"/>
      <c r="J80" s="61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</row>
    <row r="81" spans="1:29" ht="15">
      <c r="A81" s="59"/>
      <c r="B81" s="126"/>
      <c r="C81" s="60"/>
      <c r="D81" s="60"/>
      <c r="E81" s="61"/>
      <c r="F81" s="62"/>
      <c r="G81" s="63"/>
      <c r="H81" s="61"/>
      <c r="I81" s="61"/>
      <c r="J81" s="61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</row>
    <row r="82" spans="1:29" ht="15">
      <c r="A82" s="59"/>
      <c r="B82" s="126"/>
      <c r="C82" s="60"/>
      <c r="D82" s="60"/>
      <c r="E82" s="61"/>
      <c r="F82" s="62"/>
      <c r="G82" s="63"/>
      <c r="H82" s="61"/>
      <c r="I82" s="61"/>
      <c r="J82" s="61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</row>
    <row r="83" spans="1:29" ht="15">
      <c r="A83" s="59"/>
      <c r="B83" s="126"/>
      <c r="C83" s="60"/>
      <c r="D83" s="60"/>
      <c r="E83" s="61"/>
      <c r="F83" s="62"/>
      <c r="G83" s="63"/>
      <c r="H83" s="61"/>
      <c r="I83" s="61"/>
      <c r="J83" s="61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</row>
    <row r="84" spans="1:29" ht="15">
      <c r="A84" s="59"/>
      <c r="B84" s="126"/>
      <c r="C84" s="60"/>
      <c r="D84" s="60"/>
      <c r="E84" s="61"/>
      <c r="F84" s="62"/>
      <c r="G84" s="63"/>
      <c r="H84" s="61"/>
      <c r="I84" s="61"/>
      <c r="J84" s="61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</row>
    <row r="85" spans="1:29" ht="15">
      <c r="A85" s="59"/>
      <c r="B85" s="126"/>
      <c r="C85" s="60"/>
      <c r="D85" s="60"/>
      <c r="E85" s="61"/>
      <c r="F85" s="62"/>
      <c r="G85" s="63"/>
      <c r="H85" s="61"/>
      <c r="I85" s="61"/>
      <c r="J85" s="61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</row>
    <row r="86" spans="1:29" ht="15">
      <c r="A86" s="59"/>
      <c r="B86" s="126"/>
      <c r="C86" s="60"/>
      <c r="D86" s="60"/>
      <c r="E86" s="61"/>
      <c r="F86" s="62"/>
      <c r="G86" s="63"/>
      <c r="H86" s="61"/>
      <c r="I86" s="61"/>
      <c r="J86" s="61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</row>
    <row r="87" spans="1:29" ht="15">
      <c r="A87" s="59"/>
      <c r="B87" s="126"/>
      <c r="C87" s="60"/>
      <c r="D87" s="60"/>
      <c r="E87" s="61"/>
      <c r="F87" s="62"/>
      <c r="G87" s="63"/>
      <c r="H87" s="61"/>
      <c r="I87" s="61"/>
      <c r="J87" s="61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</row>
    <row r="88" spans="1:29" ht="15">
      <c r="A88" s="59"/>
      <c r="B88" s="126"/>
      <c r="C88" s="60"/>
      <c r="D88" s="60"/>
      <c r="E88" s="61"/>
      <c r="F88" s="62"/>
      <c r="G88" s="63"/>
      <c r="H88" s="61"/>
      <c r="I88" s="61"/>
      <c r="J88" s="61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</row>
    <row r="89" spans="1:29" ht="15">
      <c r="A89" s="59"/>
      <c r="B89" s="126"/>
      <c r="C89" s="60"/>
      <c r="D89" s="60"/>
      <c r="E89" s="61"/>
      <c r="F89" s="62"/>
      <c r="G89" s="63"/>
      <c r="H89" s="61"/>
      <c r="I89" s="61"/>
      <c r="J89" s="61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</row>
    <row r="90" spans="1:29" ht="15">
      <c r="A90" s="59"/>
      <c r="B90" s="126"/>
      <c r="C90" s="60"/>
      <c r="D90" s="60"/>
      <c r="E90" s="61"/>
      <c r="F90" s="62"/>
      <c r="G90" s="63"/>
      <c r="H90" s="61"/>
      <c r="I90" s="61"/>
      <c r="J90" s="61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</row>
    <row r="91" spans="1:29" ht="15">
      <c r="A91" s="59"/>
      <c r="B91" s="126"/>
      <c r="C91" s="60"/>
      <c r="D91" s="60"/>
      <c r="E91" s="61"/>
      <c r="F91" s="62"/>
      <c r="G91" s="63"/>
      <c r="H91" s="61"/>
      <c r="I91" s="61"/>
      <c r="J91" s="61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</row>
    <row r="92" spans="1:29" ht="15">
      <c r="A92" s="59"/>
      <c r="B92" s="126"/>
      <c r="C92" s="60"/>
      <c r="D92" s="60"/>
      <c r="E92" s="61"/>
      <c r="F92" s="62"/>
      <c r="G92" s="63"/>
      <c r="H92" s="61"/>
      <c r="I92" s="61"/>
      <c r="J92" s="61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</row>
    <row r="93" spans="1:29" ht="15">
      <c r="A93" s="59"/>
      <c r="B93" s="126"/>
      <c r="C93" s="60"/>
      <c r="D93" s="60"/>
      <c r="E93" s="61"/>
      <c r="F93" s="62"/>
      <c r="G93" s="63"/>
      <c r="H93" s="61"/>
      <c r="I93" s="61"/>
      <c r="J93" s="61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</row>
    <row r="94" spans="1:29" ht="15">
      <c r="A94" s="59"/>
      <c r="B94" s="126"/>
      <c r="C94" s="60"/>
      <c r="D94" s="60"/>
      <c r="E94" s="61"/>
      <c r="F94" s="62"/>
      <c r="G94" s="63"/>
      <c r="H94" s="61"/>
      <c r="I94" s="61"/>
      <c r="J94" s="61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</row>
    <row r="95" spans="1:29" ht="15">
      <c r="A95" s="59"/>
      <c r="B95" s="126"/>
      <c r="C95" s="60"/>
      <c r="D95" s="60"/>
      <c r="E95" s="61"/>
      <c r="F95" s="62"/>
      <c r="G95" s="63"/>
      <c r="H95" s="61"/>
      <c r="I95" s="61"/>
      <c r="J95" s="61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</row>
    <row r="96" spans="1:29" ht="15">
      <c r="A96" s="59"/>
      <c r="B96" s="126"/>
      <c r="C96" s="60"/>
      <c r="D96" s="60"/>
      <c r="E96" s="61"/>
      <c r="F96" s="62"/>
      <c r="G96" s="63"/>
      <c r="H96" s="61"/>
      <c r="I96" s="61"/>
      <c r="J96" s="61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</row>
    <row r="97" spans="1:29" ht="15">
      <c r="A97" s="59"/>
      <c r="B97" s="126"/>
      <c r="C97" s="60"/>
      <c r="D97" s="60"/>
      <c r="E97" s="61"/>
      <c r="F97" s="62"/>
      <c r="G97" s="63"/>
      <c r="H97" s="61"/>
      <c r="I97" s="61"/>
      <c r="J97" s="61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</row>
    <row r="98" spans="1:29" ht="15">
      <c r="A98" s="59"/>
      <c r="B98" s="126"/>
      <c r="C98" s="60"/>
      <c r="D98" s="60"/>
      <c r="E98" s="61"/>
      <c r="F98" s="62"/>
      <c r="G98" s="63"/>
      <c r="H98" s="61"/>
      <c r="I98" s="61"/>
      <c r="J98" s="61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</row>
    <row r="99" spans="1:29" ht="15">
      <c r="A99" s="59"/>
      <c r="B99" s="126"/>
      <c r="C99" s="60"/>
      <c r="D99" s="60"/>
      <c r="E99" s="61"/>
      <c r="F99" s="62"/>
      <c r="G99" s="63"/>
      <c r="H99" s="61"/>
      <c r="I99" s="61"/>
      <c r="J99" s="61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</row>
    <row r="100" spans="1:29" ht="15">
      <c r="A100" s="59"/>
      <c r="B100" s="126"/>
      <c r="C100" s="60"/>
      <c r="D100" s="60"/>
      <c r="E100" s="61"/>
      <c r="F100" s="62"/>
      <c r="G100" s="63"/>
      <c r="H100" s="61"/>
      <c r="I100" s="61"/>
      <c r="J100" s="61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</row>
    <row r="101" spans="1:29" ht="15">
      <c r="A101" s="59"/>
      <c r="B101" s="126"/>
      <c r="C101" s="60"/>
      <c r="D101" s="60"/>
      <c r="E101" s="61"/>
      <c r="F101" s="62"/>
      <c r="G101" s="63"/>
      <c r="H101" s="61"/>
      <c r="I101" s="61"/>
      <c r="J101" s="61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</row>
    <row r="102" spans="1:29" ht="15">
      <c r="A102" s="59"/>
      <c r="B102" s="126"/>
      <c r="C102" s="60"/>
      <c r="D102" s="60"/>
      <c r="E102" s="61"/>
      <c r="F102" s="62"/>
      <c r="G102" s="63"/>
      <c r="H102" s="61"/>
      <c r="I102" s="61"/>
      <c r="J102" s="61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</row>
    <row r="103" spans="1:29" ht="15">
      <c r="A103" s="59"/>
      <c r="B103" s="126"/>
      <c r="C103" s="60"/>
      <c r="D103" s="60"/>
      <c r="E103" s="61"/>
      <c r="F103" s="62"/>
      <c r="G103" s="63"/>
      <c r="H103" s="61"/>
      <c r="I103" s="61"/>
      <c r="J103" s="61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</row>
    <row r="104" spans="1:29" ht="15">
      <c r="A104" s="59"/>
      <c r="B104" s="126"/>
      <c r="C104" s="60"/>
      <c r="D104" s="60"/>
      <c r="E104" s="61"/>
      <c r="F104" s="62"/>
      <c r="G104" s="63"/>
      <c r="H104" s="61"/>
      <c r="I104" s="61"/>
      <c r="J104" s="61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</row>
    <row r="105" spans="1:29" ht="15">
      <c r="A105" s="59"/>
      <c r="B105" s="126"/>
      <c r="C105" s="60"/>
      <c r="D105" s="60"/>
      <c r="E105" s="61"/>
      <c r="F105" s="62"/>
      <c r="G105" s="63"/>
      <c r="H105" s="61"/>
      <c r="I105" s="61"/>
      <c r="J105" s="61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</row>
    <row r="106" spans="1:29" ht="15">
      <c r="A106" s="59"/>
      <c r="B106" s="126"/>
      <c r="C106" s="60"/>
      <c r="D106" s="60"/>
      <c r="E106" s="61"/>
      <c r="F106" s="62"/>
      <c r="G106" s="63"/>
      <c r="H106" s="61"/>
      <c r="I106" s="61"/>
      <c r="J106" s="61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</row>
    <row r="107" spans="1:29" ht="15">
      <c r="A107" s="59"/>
      <c r="B107" s="126"/>
      <c r="C107" s="60"/>
      <c r="D107" s="60"/>
      <c r="E107" s="61"/>
      <c r="F107" s="62"/>
      <c r="G107" s="63"/>
      <c r="H107" s="61"/>
      <c r="I107" s="61"/>
      <c r="J107" s="61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</row>
    <row r="108" spans="1:29" ht="15">
      <c r="A108" s="59"/>
      <c r="B108" s="126"/>
      <c r="C108" s="60"/>
      <c r="D108" s="60"/>
      <c r="E108" s="61"/>
      <c r="F108" s="62"/>
      <c r="G108" s="63"/>
      <c r="H108" s="61"/>
      <c r="I108" s="61"/>
      <c r="J108" s="61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</row>
    <row r="109" spans="1:29" ht="15">
      <c r="A109" s="59"/>
      <c r="B109" s="126"/>
      <c r="C109" s="60"/>
      <c r="D109" s="60"/>
      <c r="E109" s="61"/>
      <c r="F109" s="62"/>
      <c r="G109" s="63"/>
      <c r="H109" s="61"/>
      <c r="I109" s="61"/>
      <c r="J109" s="61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</row>
    <row r="110" spans="1:29" ht="15">
      <c r="A110" s="59"/>
      <c r="B110" s="126"/>
      <c r="C110" s="60"/>
      <c r="D110" s="60"/>
      <c r="E110" s="61"/>
      <c r="F110" s="62"/>
      <c r="G110" s="63"/>
      <c r="H110" s="61"/>
      <c r="I110" s="61"/>
      <c r="J110" s="61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</row>
    <row r="111" spans="1:29" ht="15">
      <c r="A111" s="59"/>
      <c r="B111" s="126"/>
      <c r="C111" s="60"/>
      <c r="D111" s="60"/>
      <c r="E111" s="61"/>
      <c r="F111" s="62"/>
      <c r="G111" s="63"/>
      <c r="H111" s="61"/>
      <c r="I111" s="61"/>
      <c r="J111" s="61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</row>
    <row r="112" spans="1:29" ht="15">
      <c r="A112" s="59"/>
      <c r="B112" s="126"/>
      <c r="C112" s="60"/>
      <c r="D112" s="60"/>
      <c r="E112" s="61"/>
      <c r="F112" s="62"/>
      <c r="G112" s="63"/>
      <c r="H112" s="61"/>
      <c r="I112" s="61"/>
      <c r="J112" s="61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</row>
    <row r="113" spans="1:29" ht="15">
      <c r="A113" s="59"/>
      <c r="B113" s="126"/>
      <c r="C113" s="60"/>
      <c r="D113" s="60"/>
      <c r="E113" s="61"/>
      <c r="F113" s="62"/>
      <c r="G113" s="63"/>
      <c r="H113" s="61"/>
      <c r="I113" s="61"/>
      <c r="J113" s="61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</row>
    <row r="114" spans="1:29" ht="15">
      <c r="A114" s="59"/>
      <c r="B114" s="126"/>
      <c r="C114" s="60"/>
      <c r="D114" s="60"/>
      <c r="E114" s="61"/>
      <c r="F114" s="62"/>
      <c r="G114" s="63"/>
      <c r="H114" s="61"/>
      <c r="I114" s="61"/>
      <c r="J114" s="61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</row>
    <row r="115" spans="1:29" ht="15">
      <c r="A115" s="59"/>
      <c r="B115" s="126"/>
      <c r="C115" s="60"/>
      <c r="D115" s="60"/>
      <c r="E115" s="61"/>
      <c r="F115" s="62"/>
      <c r="G115" s="63"/>
      <c r="H115" s="61"/>
      <c r="I115" s="61"/>
      <c r="J115" s="61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</row>
    <row r="116" spans="1:29" ht="15">
      <c r="A116" s="59"/>
      <c r="B116" s="126"/>
      <c r="C116" s="60"/>
      <c r="D116" s="60"/>
      <c r="E116" s="61"/>
      <c r="F116" s="62"/>
      <c r="G116" s="63"/>
      <c r="H116" s="61"/>
      <c r="I116" s="61"/>
      <c r="J116" s="61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</row>
    <row r="117" spans="1:29" ht="15">
      <c r="A117" s="59"/>
      <c r="B117" s="126"/>
      <c r="C117" s="60"/>
      <c r="D117" s="60"/>
      <c r="E117" s="61"/>
      <c r="F117" s="62"/>
      <c r="G117" s="63"/>
      <c r="H117" s="61"/>
      <c r="I117" s="61"/>
      <c r="J117" s="61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</row>
    <row r="118" spans="1:29" ht="15">
      <c r="A118" s="59"/>
      <c r="B118" s="126"/>
      <c r="C118" s="60"/>
      <c r="D118" s="60"/>
      <c r="E118" s="61"/>
      <c r="F118" s="62"/>
      <c r="G118" s="63"/>
      <c r="H118" s="61"/>
      <c r="I118" s="61"/>
      <c r="J118" s="61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</row>
    <row r="119" spans="1:29" ht="15">
      <c r="A119" s="59"/>
      <c r="B119" s="126"/>
      <c r="C119" s="60"/>
      <c r="D119" s="60"/>
      <c r="E119" s="61"/>
      <c r="F119" s="62"/>
      <c r="G119" s="63"/>
      <c r="H119" s="61"/>
      <c r="I119" s="61"/>
      <c r="J119" s="61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</row>
    <row r="120" spans="1:29" ht="15">
      <c r="A120" s="59"/>
      <c r="B120" s="126"/>
      <c r="C120" s="60"/>
      <c r="D120" s="60"/>
      <c r="E120" s="61"/>
      <c r="F120" s="62"/>
      <c r="G120" s="63"/>
      <c r="H120" s="61"/>
      <c r="I120" s="61"/>
      <c r="J120" s="61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</row>
    <row r="121" spans="1:29" ht="15">
      <c r="A121" s="59"/>
      <c r="B121" s="126"/>
      <c r="C121" s="60"/>
      <c r="D121" s="60"/>
      <c r="E121" s="61"/>
      <c r="F121" s="62"/>
      <c r="G121" s="63"/>
      <c r="H121" s="61"/>
      <c r="I121" s="61"/>
      <c r="J121" s="61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</row>
    <row r="122" spans="1:29" ht="15">
      <c r="A122" s="59"/>
      <c r="B122" s="126"/>
      <c r="C122" s="60"/>
      <c r="D122" s="60"/>
      <c r="E122" s="61"/>
      <c r="F122" s="62"/>
      <c r="G122" s="63"/>
      <c r="H122" s="61"/>
      <c r="I122" s="61"/>
      <c r="J122" s="61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</row>
    <row r="123" spans="1:29" ht="15">
      <c r="A123" s="59"/>
      <c r="B123" s="126"/>
      <c r="C123" s="60"/>
      <c r="D123" s="60"/>
      <c r="E123" s="61"/>
      <c r="F123" s="62"/>
      <c r="G123" s="63"/>
      <c r="H123" s="61"/>
      <c r="I123" s="61"/>
      <c r="J123" s="61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</row>
    <row r="124" spans="1:29" ht="15">
      <c r="A124" s="59"/>
      <c r="B124" s="126"/>
      <c r="C124" s="60"/>
      <c r="D124" s="60"/>
      <c r="E124" s="61"/>
      <c r="F124" s="62"/>
      <c r="G124" s="63"/>
      <c r="H124" s="61"/>
      <c r="I124" s="61"/>
      <c r="J124" s="61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</row>
    <row r="125" spans="1:29" ht="15">
      <c r="A125" s="59"/>
      <c r="B125" s="126"/>
      <c r="C125" s="60"/>
      <c r="D125" s="60"/>
      <c r="E125" s="61"/>
      <c r="F125" s="62"/>
      <c r="G125" s="63"/>
      <c r="H125" s="61"/>
      <c r="I125" s="61"/>
      <c r="J125" s="61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</row>
    <row r="126" spans="1:29" ht="15">
      <c r="A126" s="59"/>
      <c r="B126" s="126"/>
      <c r="C126" s="60"/>
      <c r="D126" s="60"/>
      <c r="E126" s="61"/>
      <c r="F126" s="62"/>
      <c r="G126" s="63"/>
      <c r="H126" s="61"/>
      <c r="I126" s="61"/>
      <c r="J126" s="61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</row>
    <row r="127" spans="1:29" ht="15">
      <c r="A127" s="59"/>
      <c r="B127" s="126"/>
      <c r="C127" s="60"/>
      <c r="D127" s="60"/>
      <c r="E127" s="61"/>
      <c r="F127" s="62"/>
      <c r="G127" s="63"/>
      <c r="H127" s="61"/>
      <c r="I127" s="61"/>
      <c r="J127" s="61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</row>
    <row r="128" spans="1:29" ht="15">
      <c r="A128" s="59"/>
      <c r="B128" s="126"/>
      <c r="C128" s="60"/>
      <c r="D128" s="60"/>
      <c r="E128" s="61"/>
      <c r="F128" s="62"/>
      <c r="G128" s="63"/>
      <c r="H128" s="61"/>
      <c r="I128" s="61"/>
      <c r="J128" s="61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</row>
    <row r="129" spans="1:29" ht="15">
      <c r="A129" s="59"/>
      <c r="B129" s="126"/>
      <c r="C129" s="60"/>
      <c r="D129" s="60"/>
      <c r="E129" s="61"/>
      <c r="F129" s="62"/>
      <c r="G129" s="63"/>
      <c r="H129" s="61"/>
      <c r="I129" s="61"/>
      <c r="J129" s="61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</row>
    <row r="130" spans="1:29" ht="15">
      <c r="A130" s="59"/>
      <c r="B130" s="126"/>
      <c r="C130" s="60"/>
      <c r="D130" s="60"/>
      <c r="E130" s="61"/>
      <c r="F130" s="62"/>
      <c r="G130" s="63"/>
      <c r="H130" s="61"/>
      <c r="I130" s="61"/>
      <c r="J130" s="61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</row>
    <row r="131" spans="1:29" ht="15">
      <c r="A131" s="59"/>
      <c r="B131" s="126"/>
      <c r="C131" s="60"/>
      <c r="D131" s="60"/>
      <c r="E131" s="61"/>
      <c r="F131" s="62"/>
      <c r="G131" s="63"/>
      <c r="H131" s="61"/>
      <c r="I131" s="61"/>
      <c r="J131" s="61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</row>
    <row r="132" spans="1:29" ht="15">
      <c r="A132" s="59"/>
      <c r="B132" s="126"/>
      <c r="C132" s="60"/>
      <c r="D132" s="60"/>
      <c r="E132" s="61"/>
      <c r="F132" s="62"/>
      <c r="G132" s="63"/>
      <c r="H132" s="61"/>
      <c r="I132" s="61"/>
      <c r="J132" s="61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</row>
    <row r="133" spans="1:29" ht="15">
      <c r="A133" s="59"/>
      <c r="B133" s="126"/>
      <c r="C133" s="60"/>
      <c r="D133" s="60"/>
      <c r="E133" s="61"/>
      <c r="F133" s="62"/>
      <c r="G133" s="63"/>
      <c r="H133" s="61"/>
      <c r="I133" s="61"/>
      <c r="J133" s="61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</row>
    <row r="134" spans="1:29" ht="15">
      <c r="A134" s="59"/>
      <c r="B134" s="126"/>
      <c r="C134" s="60"/>
      <c r="D134" s="60"/>
      <c r="E134" s="61"/>
      <c r="F134" s="62"/>
      <c r="G134" s="63"/>
      <c r="H134" s="61"/>
      <c r="I134" s="61"/>
      <c r="J134" s="61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</row>
    <row r="135" spans="1:29" ht="15">
      <c r="A135" s="59"/>
      <c r="B135" s="126"/>
      <c r="C135" s="60"/>
      <c r="D135" s="60"/>
      <c r="E135" s="61"/>
      <c r="F135" s="62"/>
      <c r="G135" s="63"/>
      <c r="H135" s="61"/>
      <c r="I135" s="61"/>
      <c r="J135" s="61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</row>
    <row r="136" spans="1:29" ht="15">
      <c r="A136" s="59"/>
      <c r="B136" s="126"/>
      <c r="C136" s="60"/>
      <c r="D136" s="60"/>
      <c r="E136" s="61"/>
      <c r="F136" s="62"/>
      <c r="G136" s="63"/>
      <c r="H136" s="61"/>
      <c r="I136" s="61"/>
      <c r="J136" s="61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</row>
    <row r="137" spans="1:29" ht="15">
      <c r="A137" s="59"/>
      <c r="B137" s="126"/>
      <c r="C137" s="60"/>
      <c r="D137" s="60"/>
      <c r="E137" s="61"/>
      <c r="F137" s="62"/>
      <c r="G137" s="63"/>
      <c r="H137" s="61"/>
      <c r="I137" s="61"/>
      <c r="J137" s="61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</row>
    <row r="138" spans="1:29" ht="15">
      <c r="A138" s="59"/>
      <c r="B138" s="126"/>
      <c r="C138" s="60"/>
      <c r="D138" s="60"/>
      <c r="E138" s="61"/>
      <c r="F138" s="62"/>
      <c r="G138" s="63"/>
      <c r="H138" s="61"/>
      <c r="I138" s="61"/>
      <c r="J138" s="61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</row>
    <row r="139" spans="1:29" ht="15">
      <c r="A139" s="59"/>
      <c r="B139" s="126"/>
      <c r="C139" s="60"/>
      <c r="D139" s="60"/>
      <c r="E139" s="61"/>
      <c r="F139" s="62"/>
      <c r="G139" s="63"/>
      <c r="H139" s="61"/>
      <c r="I139" s="61"/>
      <c r="J139" s="61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</row>
    <row r="140" spans="1:29" ht="15">
      <c r="A140" s="59"/>
      <c r="B140" s="126"/>
      <c r="C140" s="60"/>
      <c r="D140" s="60"/>
      <c r="E140" s="61"/>
      <c r="F140" s="62"/>
      <c r="G140" s="63"/>
      <c r="H140" s="61"/>
      <c r="I140" s="61"/>
      <c r="J140" s="61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</row>
    <row r="141" spans="1:29" ht="15">
      <c r="A141" s="59"/>
      <c r="B141" s="126"/>
      <c r="C141" s="60"/>
      <c r="D141" s="60"/>
      <c r="E141" s="61"/>
      <c r="F141" s="62"/>
      <c r="G141" s="63"/>
      <c r="H141" s="61"/>
      <c r="I141" s="61"/>
      <c r="J141" s="61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</row>
    <row r="142" spans="1:29" ht="15">
      <c r="A142" s="59"/>
      <c r="B142" s="126"/>
      <c r="C142" s="60"/>
      <c r="D142" s="60"/>
      <c r="E142" s="61"/>
      <c r="F142" s="62"/>
      <c r="G142" s="63"/>
      <c r="H142" s="61"/>
      <c r="I142" s="61"/>
      <c r="J142" s="61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</row>
    <row r="143" spans="1:29" ht="15">
      <c r="A143" s="59"/>
      <c r="B143" s="126"/>
      <c r="C143" s="60"/>
      <c r="D143" s="60"/>
      <c r="E143" s="61"/>
      <c r="F143" s="62"/>
      <c r="G143" s="63"/>
      <c r="H143" s="61"/>
      <c r="I143" s="61"/>
      <c r="J143" s="61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</row>
    <row r="144" spans="1:29" ht="15">
      <c r="A144" s="59"/>
      <c r="B144" s="126"/>
      <c r="C144" s="60"/>
      <c r="D144" s="60"/>
      <c r="E144" s="61"/>
      <c r="F144" s="62"/>
      <c r="G144" s="63"/>
      <c r="H144" s="61"/>
      <c r="I144" s="61"/>
      <c r="J144" s="61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</row>
    <row r="145" spans="1:29" ht="15">
      <c r="A145" s="59"/>
      <c r="B145" s="126"/>
      <c r="C145" s="60"/>
      <c r="D145" s="60"/>
      <c r="E145" s="61"/>
      <c r="F145" s="62"/>
      <c r="G145" s="63"/>
      <c r="H145" s="61"/>
      <c r="I145" s="61"/>
      <c r="J145" s="61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</row>
    <row r="146" spans="1:29" ht="15">
      <c r="A146" s="59"/>
      <c r="B146" s="126"/>
      <c r="C146" s="60"/>
      <c r="D146" s="60"/>
      <c r="E146" s="61"/>
      <c r="F146" s="62"/>
      <c r="G146" s="63"/>
      <c r="H146" s="61"/>
      <c r="I146" s="61"/>
      <c r="J146" s="61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</row>
    <row r="147" spans="1:29" ht="15">
      <c r="A147" s="59"/>
      <c r="B147" s="126"/>
      <c r="C147" s="60"/>
      <c r="D147" s="60"/>
      <c r="E147" s="61"/>
      <c r="F147" s="62"/>
      <c r="G147" s="63"/>
      <c r="H147" s="61"/>
      <c r="I147" s="61"/>
      <c r="J147" s="61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</row>
  </sheetData>
  <mergeCells count="27">
    <mergeCell ref="Y5:Z5"/>
    <mergeCell ref="AB1:AC1"/>
    <mergeCell ref="R2:R4"/>
    <mergeCell ref="T2:T4"/>
    <mergeCell ref="U2:U4"/>
    <mergeCell ref="W2:W4"/>
    <mergeCell ref="AB2:AB4"/>
    <mergeCell ref="R1:T1"/>
    <mergeCell ref="U1:AA1"/>
    <mergeCell ref="H2:J2"/>
    <mergeCell ref="N2:N4"/>
    <mergeCell ref="Q2:Q4"/>
    <mergeCell ref="M1:M5"/>
    <mergeCell ref="N1:Q1"/>
    <mergeCell ref="J3:J4"/>
    <mergeCell ref="K3:K4"/>
    <mergeCell ref="L3:L4"/>
    <mergeCell ref="A1:A5"/>
    <mergeCell ref="D1:D4"/>
    <mergeCell ref="E1:J1"/>
    <mergeCell ref="K1:L1"/>
    <mergeCell ref="E3:E4"/>
    <mergeCell ref="F3:F4"/>
    <mergeCell ref="G3:G4"/>
    <mergeCell ref="H3:H4"/>
    <mergeCell ref="I3:I4"/>
    <mergeCell ref="E2:G2"/>
  </mergeCells>
  <printOptions/>
  <pageMargins left="0.42" right="0.75" top="0.66" bottom="0.45" header="0.4921259845" footer="0.492125984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50" zoomScaleNormal="50" workbookViewId="0" topLeftCell="A1">
      <selection activeCell="G22" sqref="G22"/>
    </sheetView>
  </sheetViews>
  <sheetFormatPr defaultColWidth="9.140625" defaultRowHeight="12.75"/>
  <cols>
    <col min="1" max="1" width="32.140625" style="137" customWidth="1"/>
    <col min="2" max="2" width="12.8515625" style="137" customWidth="1"/>
    <col min="3" max="3" width="27.57421875" style="137" customWidth="1"/>
    <col min="4" max="4" width="18.140625" style="138" customWidth="1"/>
    <col min="5" max="5" width="17.8515625" style="137" customWidth="1"/>
    <col min="6" max="6" width="35.00390625" style="137" customWidth="1"/>
    <col min="7" max="7" width="13.140625" style="137" customWidth="1"/>
    <col min="8" max="8" width="9.140625" style="137" customWidth="1"/>
    <col min="9" max="9" width="11.421875" style="137" customWidth="1"/>
    <col min="10" max="16384" width="9.140625" style="137" customWidth="1"/>
  </cols>
  <sheetData>
    <row r="1" spans="4:5" s="134" customFormat="1" ht="20.25" customHeight="1">
      <c r="D1" s="135"/>
      <c r="E1" s="136"/>
    </row>
    <row r="2" s="134" customFormat="1" ht="17.25">
      <c r="E2" s="136"/>
    </row>
    <row r="3" s="134" customFormat="1" ht="17.25">
      <c r="E3" s="136"/>
    </row>
    <row r="4" s="134" customFormat="1" ht="17.25">
      <c r="E4" s="136"/>
    </row>
    <row r="5" spans="1:5" s="134" customFormat="1" ht="22.5">
      <c r="A5" s="139" t="s">
        <v>120</v>
      </c>
      <c r="B5" s="140"/>
      <c r="C5" s="140"/>
      <c r="D5" s="140"/>
      <c r="E5" s="141"/>
    </row>
    <row r="6" spans="1:6" s="200" customFormat="1" ht="19.5">
      <c r="A6" s="200" t="s">
        <v>130</v>
      </c>
      <c r="B6" s="200" t="s">
        <v>155</v>
      </c>
      <c r="C6" s="200" t="s">
        <v>114</v>
      </c>
      <c r="D6" s="200" t="s">
        <v>116</v>
      </c>
      <c r="E6" s="201">
        <v>1200</v>
      </c>
      <c r="F6" s="200" t="s">
        <v>135</v>
      </c>
    </row>
    <row r="7" spans="1:6" s="134" customFormat="1" ht="19.5">
      <c r="A7" s="147" t="s">
        <v>130</v>
      </c>
      <c r="B7" s="148" t="s">
        <v>136</v>
      </c>
      <c r="C7" s="148" t="s">
        <v>114</v>
      </c>
      <c r="D7" s="148" t="s">
        <v>117</v>
      </c>
      <c r="E7" s="149">
        <v>1200</v>
      </c>
      <c r="F7" s="134" t="s">
        <v>135</v>
      </c>
    </row>
    <row r="8" spans="1:6" s="134" customFormat="1" ht="19.5">
      <c r="A8" s="147" t="s">
        <v>131</v>
      </c>
      <c r="B8" s="148" t="s">
        <v>137</v>
      </c>
      <c r="C8" s="148" t="s">
        <v>118</v>
      </c>
      <c r="D8" s="148" t="s">
        <v>151</v>
      </c>
      <c r="E8" s="149">
        <v>1200</v>
      </c>
      <c r="F8" s="134" t="s">
        <v>138</v>
      </c>
    </row>
    <row r="9" spans="1:6" s="134" customFormat="1" ht="19.5">
      <c r="A9" s="147" t="s">
        <v>131</v>
      </c>
      <c r="B9" s="148" t="s">
        <v>139</v>
      </c>
      <c r="C9" s="148" t="s">
        <v>121</v>
      </c>
      <c r="D9" s="148" t="s">
        <v>119</v>
      </c>
      <c r="E9" s="149">
        <v>1200</v>
      </c>
      <c r="F9" s="134" t="s">
        <v>140</v>
      </c>
    </row>
    <row r="10" spans="1:6" s="134" customFormat="1" ht="20.25" thickBot="1">
      <c r="A10" s="150" t="s">
        <v>131</v>
      </c>
      <c r="B10" s="151" t="s">
        <v>141</v>
      </c>
      <c r="C10" s="151" t="s">
        <v>142</v>
      </c>
      <c r="D10" s="151" t="s">
        <v>115</v>
      </c>
      <c r="E10" s="152">
        <v>1200</v>
      </c>
      <c r="F10" s="134" t="s">
        <v>140</v>
      </c>
    </row>
    <row r="11" spans="1:5" s="134" customFormat="1" ht="19.5">
      <c r="A11" s="153" t="s">
        <v>122</v>
      </c>
      <c r="B11" s="145"/>
      <c r="C11" s="145"/>
      <c r="D11" s="145"/>
      <c r="E11" s="146"/>
    </row>
    <row r="12" spans="1:6" s="134" customFormat="1" ht="20.25" thickBot="1">
      <c r="A12" s="150" t="s">
        <v>144</v>
      </c>
      <c r="B12" s="151" t="s">
        <v>132</v>
      </c>
      <c r="C12" s="151" t="s">
        <v>118</v>
      </c>
      <c r="D12" s="151" t="s">
        <v>154</v>
      </c>
      <c r="E12" s="152">
        <v>1000</v>
      </c>
      <c r="F12" s="134" t="s">
        <v>148</v>
      </c>
    </row>
    <row r="13" spans="1:6" s="134" customFormat="1" ht="19.5">
      <c r="A13" s="154" t="s">
        <v>145</v>
      </c>
      <c r="B13" s="145" t="s">
        <v>146</v>
      </c>
      <c r="C13" s="145" t="s">
        <v>147</v>
      </c>
      <c r="D13" s="145" t="s">
        <v>151</v>
      </c>
      <c r="E13" s="146">
        <v>1850</v>
      </c>
      <c r="F13" s="134" t="s">
        <v>133</v>
      </c>
    </row>
    <row r="14" spans="1:6" s="134" customFormat="1" ht="19.5">
      <c r="A14" s="147"/>
      <c r="B14" s="148"/>
      <c r="C14" s="148" t="s">
        <v>147</v>
      </c>
      <c r="D14" s="148" t="s">
        <v>150</v>
      </c>
      <c r="E14" s="149">
        <v>1850</v>
      </c>
      <c r="F14" s="134" t="s">
        <v>133</v>
      </c>
    </row>
    <row r="15" spans="1:6" s="134" customFormat="1" ht="20.25" thickBot="1">
      <c r="A15" s="150"/>
      <c r="B15" s="151"/>
      <c r="C15" s="151" t="s">
        <v>121</v>
      </c>
      <c r="D15" s="151" t="s">
        <v>123</v>
      </c>
      <c r="E15" s="152">
        <v>1850</v>
      </c>
      <c r="F15" s="134" t="s">
        <v>133</v>
      </c>
    </row>
    <row r="16" spans="1:5" s="134" customFormat="1" ht="19.5">
      <c r="A16" s="155" t="s">
        <v>124</v>
      </c>
      <c r="B16" s="156"/>
      <c r="C16" s="156"/>
      <c r="D16" s="156"/>
      <c r="E16" s="157"/>
    </row>
    <row r="17" spans="1:6" s="134" customFormat="1" ht="19.5">
      <c r="A17" s="158" t="s">
        <v>131</v>
      </c>
      <c r="B17" s="156" t="s">
        <v>137</v>
      </c>
      <c r="C17" s="156" t="s">
        <v>152</v>
      </c>
      <c r="D17" s="156"/>
      <c r="E17" s="157">
        <v>2000</v>
      </c>
      <c r="F17" s="134" t="s">
        <v>138</v>
      </c>
    </row>
    <row r="18" spans="1:6" s="134" customFormat="1" ht="19.5">
      <c r="A18" s="147" t="s">
        <v>126</v>
      </c>
      <c r="B18" s="148" t="s">
        <v>143</v>
      </c>
      <c r="C18" s="148" t="s">
        <v>156</v>
      </c>
      <c r="D18" s="148"/>
      <c r="E18" s="149">
        <v>2000</v>
      </c>
      <c r="F18" s="134" t="s">
        <v>134</v>
      </c>
    </row>
    <row r="19" spans="1:5" s="134" customFormat="1" ht="19.5">
      <c r="A19" s="159" t="s">
        <v>127</v>
      </c>
      <c r="B19" s="148"/>
      <c r="C19" s="148" t="s">
        <v>149</v>
      </c>
      <c r="D19" s="148"/>
      <c r="E19" s="160"/>
    </row>
    <row r="20" spans="1:5" s="134" customFormat="1" ht="20.25" thickBot="1">
      <c r="A20" s="150" t="s">
        <v>129</v>
      </c>
      <c r="B20" s="151" t="s">
        <v>125</v>
      </c>
      <c r="C20" s="151" t="s">
        <v>128</v>
      </c>
      <c r="D20" s="151"/>
      <c r="E20" s="152">
        <v>2800</v>
      </c>
    </row>
    <row r="21" s="134" customFormat="1" ht="6" customHeight="1">
      <c r="E21" s="136"/>
    </row>
    <row r="22" spans="1:5" s="132" customFormat="1" ht="33">
      <c r="A22" s="140" t="s">
        <v>153</v>
      </c>
      <c r="B22" s="133"/>
      <c r="C22" s="142"/>
      <c r="D22" s="133"/>
      <c r="E22" s="143"/>
    </row>
    <row r="23" spans="2:5" s="132" customFormat="1" ht="34.5" customHeight="1">
      <c r="B23" s="133"/>
      <c r="C23" s="144"/>
      <c r="D23" s="133"/>
      <c r="E23" s="143"/>
    </row>
    <row r="24" ht="18"/>
    <row r="25" ht="18"/>
    <row r="26" ht="18"/>
    <row r="35" ht="29.25" customHeight="1"/>
    <row r="36" ht="26.25" customHeight="1"/>
  </sheetData>
  <printOptions/>
  <pageMargins left="0.29" right="0.18" top="0.45" bottom="0.2" header="0.27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Uživatel systému Windows</cp:lastModifiedBy>
  <cp:lastPrinted>2019-05-27T15:34:25Z</cp:lastPrinted>
  <dcterms:created xsi:type="dcterms:W3CDTF">2004-01-05T09:47:05Z</dcterms:created>
  <dcterms:modified xsi:type="dcterms:W3CDTF">2019-06-06T09:58:23Z</dcterms:modified>
  <cp:category/>
  <cp:version/>
  <cp:contentType/>
  <cp:contentStatus/>
</cp:coreProperties>
</file>